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Muži" sheetId="1" r:id="rId1"/>
    <sheet name="Ženy" sheetId="4" r:id="rId2"/>
  </sheets>
  <definedNames>
    <definedName name="_xlnm._FilterDatabase" localSheetId="0" hidden="1">Muži!$G$1:$G$266</definedName>
    <definedName name="_xlnm._FilterDatabase" localSheetId="1" hidden="1">Ženy!$G$1:$G$261</definedName>
  </definedNames>
  <calcPr calcId="145621"/>
</workbook>
</file>

<file path=xl/calcChain.xml><?xml version="1.0" encoding="utf-8"?>
<calcChain xmlns="http://schemas.openxmlformats.org/spreadsheetml/2006/main">
  <c r="G29" i="1" l="1"/>
  <c r="G9" i="4"/>
  <c r="G10" i="4"/>
  <c r="G8" i="4"/>
  <c r="G7" i="4"/>
  <c r="G6" i="4"/>
  <c r="G5" i="4"/>
  <c r="G4" i="4"/>
  <c r="G3" i="4"/>
  <c r="G9" i="1"/>
  <c r="G28" i="1"/>
  <c r="G34" i="1"/>
  <c r="G16" i="1"/>
  <c r="G25" i="1"/>
  <c r="G11" i="1"/>
  <c r="G12" i="1"/>
  <c r="G24" i="1"/>
  <c r="G36" i="1"/>
  <c r="G10" i="1"/>
  <c r="G19" i="1"/>
  <c r="G33" i="1"/>
  <c r="G13" i="1"/>
  <c r="G18" i="1"/>
  <c r="G35" i="1"/>
  <c r="G14" i="1"/>
  <c r="G17" i="1"/>
  <c r="G22" i="1"/>
  <c r="G30" i="1"/>
  <c r="G21" i="1"/>
  <c r="G5" i="1"/>
  <c r="G15" i="1"/>
  <c r="G26" i="1"/>
  <c r="G31" i="1"/>
  <c r="G3" i="1"/>
  <c r="G7" i="1"/>
  <c r="G4" i="1"/>
  <c r="G6" i="1"/>
  <c r="G20" i="1"/>
  <c r="G27" i="1"/>
  <c r="G8" i="1"/>
  <c r="G23" i="1"/>
  <c r="G32" i="1"/>
</calcChain>
</file>

<file path=xl/sharedStrings.xml><?xml version="1.0" encoding="utf-8"?>
<sst xmlns="http://schemas.openxmlformats.org/spreadsheetml/2006/main" count="116" uniqueCount="88">
  <si>
    <t>Kategorie MUŽI</t>
  </si>
  <si>
    <t>Pořadí</t>
  </si>
  <si>
    <t>Číslo</t>
  </si>
  <si>
    <t>Jméno, Příjmení</t>
  </si>
  <si>
    <t>Klub</t>
  </si>
  <si>
    <t>#</t>
  </si>
  <si>
    <t>Kategorie ŽENY</t>
  </si>
  <si>
    <t>Celkem [h:mm:ss]</t>
  </si>
  <si>
    <t>Den 1</t>
  </si>
  <si>
    <t>Den 2</t>
  </si>
  <si>
    <t>Vasil Dogaru</t>
  </si>
  <si>
    <t>Jiří Činčura</t>
  </si>
  <si>
    <t>Pavel Kučera</t>
  </si>
  <si>
    <t>Martin Richter</t>
  </si>
  <si>
    <t>Jana Šindlerová</t>
  </si>
  <si>
    <t>Petr Švanda</t>
  </si>
  <si>
    <t>Milan Roudnický</t>
  </si>
  <si>
    <t>Miroslav Vostrý</t>
  </si>
  <si>
    <t>Jakub Podlešák</t>
  </si>
  <si>
    <t>Tomáš Ulma</t>
  </si>
  <si>
    <t>Tomáš Hackel</t>
  </si>
  <si>
    <t>Pavel Fenyk</t>
  </si>
  <si>
    <t>Bohumil Šroubek</t>
  </si>
  <si>
    <t>Jiří Pucholt</t>
  </si>
  <si>
    <t>Václav Fafejta</t>
  </si>
  <si>
    <t>Vladimír Dlouhý</t>
  </si>
  <si>
    <t>Libor Pavlík</t>
  </si>
  <si>
    <t>Petr Nejedlý</t>
  </si>
  <si>
    <t>Miroslav Kucko</t>
  </si>
  <si>
    <t>René Trbušek</t>
  </si>
  <si>
    <t>Vilma Podmelová</t>
  </si>
  <si>
    <t>Martin Hokeš</t>
  </si>
  <si>
    <t>Martin Jakubec</t>
  </si>
  <si>
    <t>Jan Dolejš</t>
  </si>
  <si>
    <t>Jiří Jirásek</t>
  </si>
  <si>
    <t>Ivan Šarlinger</t>
  </si>
  <si>
    <t>Petr Novák</t>
  </si>
  <si>
    <t>Pavel Marek</t>
  </si>
  <si>
    <t>Dagmar Hůrková</t>
  </si>
  <si>
    <t>Ondřej Strnad</t>
  </si>
  <si>
    <t>Petr Luberda</t>
  </si>
  <si>
    <t>Václav Marek</t>
  </si>
  <si>
    <t>Zdeněk Milka</t>
  </si>
  <si>
    <t>Veronika Hůlová</t>
  </si>
  <si>
    <t>Rungo.cz</t>
  </si>
  <si>
    <t>Želešice</t>
  </si>
  <si>
    <t>OK Dobříš</t>
  </si>
  <si>
    <t>Spona Teplice</t>
  </si>
  <si>
    <t>Thing Beer.com</t>
  </si>
  <si>
    <t>Dtto, MK Kladno</t>
  </si>
  <si>
    <t>SKŠ Jablonné v Podj</t>
  </si>
  <si>
    <t>Underwood</t>
  </si>
  <si>
    <t>Praha</t>
  </si>
  <si>
    <t>BK Dubice</t>
  </si>
  <si>
    <t>SK Babice</t>
  </si>
  <si>
    <t>TJ Sokol Unhošť</t>
  </si>
  <si>
    <t>TJ Liga 100 Praha</t>
  </si>
  <si>
    <t>Dlouháni Roudnice</t>
  </si>
  <si>
    <t>KOB Litvínov</t>
  </si>
  <si>
    <t>Čelákovice</t>
  </si>
  <si>
    <t>AC Mor.Slavia Brno</t>
  </si>
  <si>
    <t>ČAU</t>
  </si>
  <si>
    <t>MK Kladno</t>
  </si>
  <si>
    <t>TJ Sokol Unhošť V</t>
  </si>
  <si>
    <t>K.O. Poděbrady</t>
  </si>
  <si>
    <t>SC marathon Plzeň</t>
  </si>
  <si>
    <t>Spartak Praha 4</t>
  </si>
  <si>
    <t>Ultrasport Sokolov</t>
  </si>
  <si>
    <t>Brno-Medlánky</t>
  </si>
  <si>
    <t>Dvtech.cz  Č. Buděj.</t>
  </si>
  <si>
    <t>Frenštát p. R.</t>
  </si>
  <si>
    <t>Brno</t>
  </si>
  <si>
    <t>Valašské Klobouky</t>
  </si>
  <si>
    <t>David Kubát</t>
  </si>
  <si>
    <t>Ivan Šmíd</t>
  </si>
  <si>
    <t>Tomáš Janík</t>
  </si>
  <si>
    <t>Renata Horáková</t>
  </si>
  <si>
    <t>Milan Lanča</t>
  </si>
  <si>
    <t>Zdeňka Kabátková</t>
  </si>
  <si>
    <t>Veronika Svobodová</t>
  </si>
  <si>
    <t>Polevsko</t>
  </si>
  <si>
    <t>Varnsdorf</t>
  </si>
  <si>
    <t>Škoda Auto</t>
  </si>
  <si>
    <t>SKI_ALP Veterán Team Jičín</t>
  </si>
  <si>
    <t>Hudy Team Děčín</t>
  </si>
  <si>
    <t>Liberec</t>
  </si>
  <si>
    <t>Stephan DiCara</t>
  </si>
  <si>
    <t>Ivana Šarlingerová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</si>
</sst>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21" fontId="0" fillId="0" borderId="8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21" fontId="0" fillId="0" borderId="11" xfId="0" applyNumberFormat="1" applyBorder="1" applyAlignment="1">
      <alignment horizontal="center"/>
    </xf>
    <xf numFmtId="21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21" fontId="0" fillId="0" borderId="14" xfId="0" applyNumberFormat="1" applyBorder="1" applyAlignment="1">
      <alignment horizontal="center"/>
    </xf>
    <xf numFmtId="2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21" fontId="0" fillId="0" borderId="17" xfId="0" applyNumberFormat="1" applyBorder="1" applyAlignment="1">
      <alignment horizontal="center"/>
    </xf>
    <xf numFmtId="21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CC0000"/>
      <color rgb="FFFF0000"/>
      <color rgb="FFFF61FF"/>
      <color rgb="FFF59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workbookViewId="0">
      <pane ySplit="2" topLeftCell="A3" activePane="bottomLeft" state="frozen"/>
      <selection activeCell="A2" sqref="A2"/>
      <selection pane="bottomLeft" activeCell="D15" sqref="D15"/>
    </sheetView>
  </sheetViews>
  <sheetFormatPr defaultRowHeight="15" x14ac:dyDescent="0.25"/>
  <cols>
    <col min="1" max="1" width="6.28515625" bestFit="1" customWidth="1"/>
    <col min="2" max="2" width="5.5703125" customWidth="1"/>
    <col min="3" max="3" width="13.85546875" bestFit="1" customWidth="1"/>
    <col min="4" max="4" width="23.5703125" bestFit="1" customWidth="1"/>
    <col min="5" max="6" width="11.140625" customWidth="1"/>
    <col min="7" max="7" width="15.7109375" bestFit="1" customWidth="1"/>
  </cols>
  <sheetData>
    <row r="1" spans="1:8" x14ac:dyDescent="0.25">
      <c r="A1" s="30" t="s">
        <v>0</v>
      </c>
      <c r="B1" s="31"/>
      <c r="C1" s="31"/>
      <c r="D1" s="31"/>
      <c r="E1" s="31"/>
      <c r="F1" s="31"/>
      <c r="G1" s="32"/>
    </row>
    <row r="2" spans="1:8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8</v>
      </c>
      <c r="F2" s="7" t="s">
        <v>9</v>
      </c>
      <c r="G2" s="8" t="s">
        <v>7</v>
      </c>
      <c r="H2" s="1"/>
    </row>
    <row r="3" spans="1:8" x14ac:dyDescent="0.25">
      <c r="A3" s="2">
        <v>1</v>
      </c>
      <c r="B3" s="14">
        <v>90</v>
      </c>
      <c r="C3" s="14" t="s">
        <v>35</v>
      </c>
      <c r="D3" s="14" t="s">
        <v>65</v>
      </c>
      <c r="E3" s="10">
        <v>0.28957175925925926</v>
      </c>
      <c r="F3" s="10">
        <v>0.17574074074074075</v>
      </c>
      <c r="G3" s="9">
        <f t="shared" ref="G3:G36" si="0">E3+F3</f>
        <v>0.46531250000000002</v>
      </c>
      <c r="H3" s="1"/>
    </row>
    <row r="4" spans="1:8" x14ac:dyDescent="0.25">
      <c r="A4" s="2">
        <v>2</v>
      </c>
      <c r="B4" s="14">
        <v>92</v>
      </c>
      <c r="C4" s="14" t="s">
        <v>37</v>
      </c>
      <c r="D4" s="14" t="s">
        <v>61</v>
      </c>
      <c r="E4" s="10">
        <v>0.28957175925925926</v>
      </c>
      <c r="F4" s="10">
        <v>0.18031249999999999</v>
      </c>
      <c r="G4" s="9">
        <f t="shared" si="0"/>
        <v>0.46988425925925925</v>
      </c>
      <c r="H4" s="1"/>
    </row>
    <row r="5" spans="1:8" x14ac:dyDescent="0.25">
      <c r="A5" s="2">
        <v>3</v>
      </c>
      <c r="B5" s="14">
        <v>84</v>
      </c>
      <c r="C5" s="14" t="s">
        <v>31</v>
      </c>
      <c r="D5" s="14" t="s">
        <v>61</v>
      </c>
      <c r="E5" s="10">
        <v>0.30150462962962959</v>
      </c>
      <c r="F5" s="10">
        <v>0.17502314814814815</v>
      </c>
      <c r="G5" s="9">
        <f t="shared" si="0"/>
        <v>0.47652777777777777</v>
      </c>
      <c r="H5" s="1"/>
    </row>
    <row r="6" spans="1:8" x14ac:dyDescent="0.25">
      <c r="A6" s="2">
        <v>4</v>
      </c>
      <c r="B6" s="14">
        <v>94</v>
      </c>
      <c r="C6" s="14" t="s">
        <v>39</v>
      </c>
      <c r="D6" s="14" t="s">
        <v>68</v>
      </c>
      <c r="E6" s="10">
        <v>0.30101851851851852</v>
      </c>
      <c r="F6" s="10">
        <v>0.17655092592592592</v>
      </c>
      <c r="G6" s="9">
        <f t="shared" si="0"/>
        <v>0.47756944444444444</v>
      </c>
      <c r="H6" s="1"/>
    </row>
    <row r="7" spans="1:8" x14ac:dyDescent="0.25">
      <c r="A7" s="2">
        <v>5</v>
      </c>
      <c r="B7" s="14">
        <v>91</v>
      </c>
      <c r="C7" s="14" t="s">
        <v>36</v>
      </c>
      <c r="D7" s="14" t="s">
        <v>66</v>
      </c>
      <c r="E7" s="10">
        <v>0.28758101851851853</v>
      </c>
      <c r="F7" s="10">
        <v>0.19685185185185183</v>
      </c>
      <c r="G7" s="9">
        <f t="shared" si="0"/>
        <v>0.48443287037037036</v>
      </c>
      <c r="H7" s="1"/>
    </row>
    <row r="8" spans="1:8" x14ac:dyDescent="0.25">
      <c r="A8" s="2">
        <v>6</v>
      </c>
      <c r="B8" s="14">
        <v>99</v>
      </c>
      <c r="C8" s="14" t="s">
        <v>74</v>
      </c>
      <c r="D8" s="14" t="s">
        <v>83</v>
      </c>
      <c r="E8" s="10">
        <v>0.30432870370370374</v>
      </c>
      <c r="F8" s="10">
        <v>0.18541666666666667</v>
      </c>
      <c r="G8" s="9">
        <f t="shared" si="0"/>
        <v>0.48974537037037041</v>
      </c>
      <c r="H8" s="1"/>
    </row>
    <row r="9" spans="1:8" x14ac:dyDescent="0.25">
      <c r="A9" s="2">
        <v>7</v>
      </c>
      <c r="B9" s="14">
        <v>63</v>
      </c>
      <c r="C9" s="14" t="s">
        <v>12</v>
      </c>
      <c r="D9" s="14" t="s">
        <v>46</v>
      </c>
      <c r="E9" s="10">
        <v>0.30541666666666667</v>
      </c>
      <c r="F9" s="10">
        <v>0.19792824074074075</v>
      </c>
      <c r="G9" s="9">
        <f t="shared" si="0"/>
        <v>0.50334490740740745</v>
      </c>
      <c r="H9" s="1"/>
    </row>
    <row r="10" spans="1:8" x14ac:dyDescent="0.25">
      <c r="A10" s="2">
        <v>8</v>
      </c>
      <c r="B10" s="14">
        <v>71</v>
      </c>
      <c r="C10" s="14" t="s">
        <v>18</v>
      </c>
      <c r="D10" s="14" t="s">
        <v>51</v>
      </c>
      <c r="E10" s="10">
        <v>0.31231481481481482</v>
      </c>
      <c r="F10" s="10">
        <v>0.1930439814814815</v>
      </c>
      <c r="G10" s="9">
        <f t="shared" si="0"/>
        <v>0.50535879629629632</v>
      </c>
      <c r="H10" s="1"/>
    </row>
    <row r="11" spans="1:8" x14ac:dyDescent="0.25">
      <c r="A11" s="2">
        <v>9</v>
      </c>
      <c r="B11" s="14">
        <v>66</v>
      </c>
      <c r="C11" s="14" t="s">
        <v>15</v>
      </c>
      <c r="D11" s="14" t="s">
        <v>49</v>
      </c>
      <c r="E11" s="10">
        <v>0.34511574074074075</v>
      </c>
      <c r="F11" s="10">
        <v>0.1888310185185185</v>
      </c>
      <c r="G11" s="9">
        <f t="shared" si="0"/>
        <v>0.53394675925925927</v>
      </c>
      <c r="H11" s="1"/>
    </row>
    <row r="12" spans="1:8" x14ac:dyDescent="0.25">
      <c r="A12" s="2">
        <v>10</v>
      </c>
      <c r="B12" s="14">
        <v>67</v>
      </c>
      <c r="C12" s="14" t="s">
        <v>73</v>
      </c>
      <c r="D12" s="14" t="s">
        <v>48</v>
      </c>
      <c r="E12" s="10">
        <v>0.3392013888888889</v>
      </c>
      <c r="F12" s="10">
        <v>0.21061342592592591</v>
      </c>
      <c r="G12" s="9">
        <f t="shared" si="0"/>
        <v>0.54981481481481476</v>
      </c>
      <c r="H12" s="1"/>
    </row>
    <row r="13" spans="1:8" x14ac:dyDescent="0.25">
      <c r="A13" s="2">
        <v>11</v>
      </c>
      <c r="B13" s="14">
        <v>74</v>
      </c>
      <c r="C13" s="14" t="s">
        <v>21</v>
      </c>
      <c r="D13" s="14" t="s">
        <v>54</v>
      </c>
      <c r="E13" s="10">
        <v>0.34199074074074076</v>
      </c>
      <c r="F13" s="10">
        <v>0.20876157407407406</v>
      </c>
      <c r="G13" s="9">
        <f t="shared" si="0"/>
        <v>0.55075231481481479</v>
      </c>
      <c r="H13" s="1"/>
    </row>
    <row r="14" spans="1:8" x14ac:dyDescent="0.25">
      <c r="A14" s="2">
        <v>12</v>
      </c>
      <c r="B14" s="14">
        <v>77</v>
      </c>
      <c r="C14" s="14" t="s">
        <v>24</v>
      </c>
      <c r="D14" s="14" t="s">
        <v>56</v>
      </c>
      <c r="E14" s="10">
        <v>0.35532407407407413</v>
      </c>
      <c r="F14" s="10">
        <v>0.20173611111111112</v>
      </c>
      <c r="G14" s="9">
        <f t="shared" si="0"/>
        <v>0.5570601851851853</v>
      </c>
      <c r="H14" s="1"/>
    </row>
    <row r="15" spans="1:8" x14ac:dyDescent="0.25">
      <c r="A15" s="2">
        <v>13</v>
      </c>
      <c r="B15" s="14">
        <v>85</v>
      </c>
      <c r="C15" s="14" t="s">
        <v>32</v>
      </c>
      <c r="D15" s="14" t="s">
        <v>62</v>
      </c>
      <c r="E15" s="10">
        <v>0.35462962962962963</v>
      </c>
      <c r="F15" s="10">
        <v>0.20306712962962961</v>
      </c>
      <c r="G15" s="9">
        <f t="shared" si="0"/>
        <v>0.55769675925925921</v>
      </c>
      <c r="H15" s="1"/>
    </row>
    <row r="16" spans="1:8" x14ac:dyDescent="0.25">
      <c r="A16" s="2">
        <v>14</v>
      </c>
      <c r="B16" s="14">
        <v>62</v>
      </c>
      <c r="C16" s="14" t="s">
        <v>11</v>
      </c>
      <c r="D16" s="14" t="s">
        <v>45</v>
      </c>
      <c r="E16" s="10">
        <v>0.34641203703703699</v>
      </c>
      <c r="F16" s="10">
        <v>0.21701388888888887</v>
      </c>
      <c r="G16" s="9">
        <f t="shared" si="0"/>
        <v>0.56342592592592589</v>
      </c>
      <c r="H16" s="1"/>
    </row>
    <row r="17" spans="1:8" x14ac:dyDescent="0.25">
      <c r="A17" s="2">
        <v>15</v>
      </c>
      <c r="B17" s="14">
        <v>78</v>
      </c>
      <c r="C17" s="14" t="s">
        <v>25</v>
      </c>
      <c r="D17" s="14" t="s">
        <v>57</v>
      </c>
      <c r="E17" s="10">
        <v>0.36898148148148152</v>
      </c>
      <c r="F17" s="10">
        <v>0.22664351851851852</v>
      </c>
      <c r="G17" s="9">
        <f t="shared" si="0"/>
        <v>0.59562500000000007</v>
      </c>
      <c r="H17" s="1"/>
    </row>
    <row r="18" spans="1:8" x14ac:dyDescent="0.25">
      <c r="A18" s="2">
        <v>16</v>
      </c>
      <c r="B18" s="14">
        <v>75</v>
      </c>
      <c r="C18" s="14" t="s">
        <v>22</v>
      </c>
      <c r="D18" s="14" t="s">
        <v>55</v>
      </c>
      <c r="E18" s="10">
        <v>0.35578703703703707</v>
      </c>
      <c r="F18" s="10">
        <v>0.24138888888888888</v>
      </c>
      <c r="G18" s="9">
        <f t="shared" si="0"/>
        <v>0.59717592592592594</v>
      </c>
      <c r="H18" s="1"/>
    </row>
    <row r="19" spans="1:8" x14ac:dyDescent="0.25">
      <c r="A19" s="2">
        <v>17</v>
      </c>
      <c r="B19" s="14">
        <v>72</v>
      </c>
      <c r="C19" s="14" t="s">
        <v>19</v>
      </c>
      <c r="D19" s="14" t="s">
        <v>52</v>
      </c>
      <c r="E19" s="10">
        <v>0.3606712962962963</v>
      </c>
      <c r="F19" s="10">
        <v>0.23655092592592594</v>
      </c>
      <c r="G19" s="9">
        <f t="shared" si="0"/>
        <v>0.59722222222222221</v>
      </c>
      <c r="H19" s="1"/>
    </row>
    <row r="20" spans="1:8" x14ac:dyDescent="0.25">
      <c r="A20" s="2">
        <v>18</v>
      </c>
      <c r="B20" s="14">
        <v>96</v>
      </c>
      <c r="C20" s="14" t="s">
        <v>41</v>
      </c>
      <c r="D20" s="14" t="s">
        <v>70</v>
      </c>
      <c r="E20" s="10">
        <v>0.36806712962962962</v>
      </c>
      <c r="F20" s="10">
        <v>0.23990740740740743</v>
      </c>
      <c r="G20" s="9">
        <f t="shared" si="0"/>
        <v>0.60797453703703708</v>
      </c>
      <c r="H20" s="1"/>
    </row>
    <row r="21" spans="1:8" x14ac:dyDescent="0.25">
      <c r="A21" s="2">
        <v>19</v>
      </c>
      <c r="B21" s="14">
        <v>82</v>
      </c>
      <c r="C21" s="14" t="s">
        <v>29</v>
      </c>
      <c r="D21" s="14" t="s">
        <v>59</v>
      </c>
      <c r="E21" s="10">
        <v>0.36128472222222219</v>
      </c>
      <c r="F21" s="10">
        <v>0.25858796296296299</v>
      </c>
      <c r="G21" s="9">
        <f t="shared" si="0"/>
        <v>0.61987268518518523</v>
      </c>
      <c r="H21" s="1"/>
    </row>
    <row r="22" spans="1:8" x14ac:dyDescent="0.25">
      <c r="A22" s="2">
        <v>20</v>
      </c>
      <c r="B22" s="14">
        <v>79</v>
      </c>
      <c r="C22" s="14" t="s">
        <v>26</v>
      </c>
      <c r="D22" s="14" t="s">
        <v>58</v>
      </c>
      <c r="E22" s="10">
        <v>0.39082175925925927</v>
      </c>
      <c r="F22" s="10">
        <v>0.25995370370370369</v>
      </c>
      <c r="G22" s="9">
        <f t="shared" si="0"/>
        <v>0.65077546296296296</v>
      </c>
      <c r="H22" s="1"/>
    </row>
    <row r="23" spans="1:8" x14ac:dyDescent="0.25">
      <c r="A23" s="2">
        <v>21</v>
      </c>
      <c r="B23" s="14">
        <v>100</v>
      </c>
      <c r="C23" s="14" t="s">
        <v>75</v>
      </c>
      <c r="D23" s="14" t="s">
        <v>47</v>
      </c>
      <c r="E23" s="10">
        <v>0.39712962962962961</v>
      </c>
      <c r="F23" s="10">
        <v>0.25715277777777779</v>
      </c>
      <c r="G23" s="9">
        <f t="shared" si="0"/>
        <v>0.6542824074074074</v>
      </c>
      <c r="H23" s="1"/>
    </row>
    <row r="24" spans="1:8" x14ac:dyDescent="0.25">
      <c r="A24" s="2">
        <v>22</v>
      </c>
      <c r="B24" s="14">
        <v>68</v>
      </c>
      <c r="C24" s="14" t="s">
        <v>16</v>
      </c>
      <c r="D24" s="14" t="s">
        <v>50</v>
      </c>
      <c r="E24" s="10">
        <v>0.41539351851851852</v>
      </c>
      <c r="F24" s="10">
        <v>0.25442129629629628</v>
      </c>
      <c r="G24" s="9">
        <f t="shared" si="0"/>
        <v>0.66981481481481486</v>
      </c>
      <c r="H24" s="1"/>
    </row>
    <row r="25" spans="1:8" x14ac:dyDescent="0.25">
      <c r="A25" s="2">
        <v>23</v>
      </c>
      <c r="B25" s="14">
        <v>64</v>
      </c>
      <c r="C25" s="14" t="s">
        <v>13</v>
      </c>
      <c r="D25" s="14" t="s">
        <v>47</v>
      </c>
      <c r="E25" s="10">
        <v>0.40984953703703703</v>
      </c>
      <c r="F25" s="10">
        <v>0.26574074074074078</v>
      </c>
      <c r="G25" s="9">
        <f t="shared" si="0"/>
        <v>0.6755902777777778</v>
      </c>
      <c r="H25" s="1"/>
    </row>
    <row r="26" spans="1:8" x14ac:dyDescent="0.25">
      <c r="A26" s="2">
        <v>24</v>
      </c>
      <c r="B26" s="14">
        <v>86</v>
      </c>
      <c r="C26" s="14" t="s">
        <v>33</v>
      </c>
      <c r="D26" s="14" t="s">
        <v>63</v>
      </c>
      <c r="E26" s="10">
        <v>0.40254629629629629</v>
      </c>
      <c r="F26" s="10">
        <v>0.27357638888888891</v>
      </c>
      <c r="G26" s="9">
        <f t="shared" si="0"/>
        <v>0.67612268518518515</v>
      </c>
      <c r="H26" s="1"/>
    </row>
    <row r="27" spans="1:8" ht="15.75" thickBot="1" x14ac:dyDescent="0.3">
      <c r="A27" s="15">
        <v>25</v>
      </c>
      <c r="B27" s="16">
        <v>97</v>
      </c>
      <c r="C27" s="16" t="s">
        <v>42</v>
      </c>
      <c r="D27" s="16" t="s">
        <v>71</v>
      </c>
      <c r="E27" s="17">
        <v>0.43981481481481483</v>
      </c>
      <c r="F27" s="17">
        <v>0.28792824074074075</v>
      </c>
      <c r="G27" s="18">
        <f t="shared" si="0"/>
        <v>0.72774305555555552</v>
      </c>
      <c r="H27" s="1"/>
    </row>
    <row r="28" spans="1:8" ht="15.75" thickBot="1" x14ac:dyDescent="0.3">
      <c r="A28" s="23" t="s">
        <v>5</v>
      </c>
      <c r="B28" s="24">
        <v>104</v>
      </c>
      <c r="C28" s="24" t="s">
        <v>86</v>
      </c>
      <c r="D28" s="24" t="s">
        <v>80</v>
      </c>
      <c r="E28" s="25">
        <v>0.3865972222222222</v>
      </c>
      <c r="F28" s="25">
        <v>0</v>
      </c>
      <c r="G28" s="26">
        <f t="shared" si="0"/>
        <v>0.3865972222222222</v>
      </c>
      <c r="H28" s="1"/>
    </row>
    <row r="29" spans="1:8" x14ac:dyDescent="0.25">
      <c r="A29" s="19" t="s">
        <v>5</v>
      </c>
      <c r="B29" s="20">
        <v>81</v>
      </c>
      <c r="C29" s="20" t="s">
        <v>28</v>
      </c>
      <c r="D29" s="20" t="s">
        <v>85</v>
      </c>
      <c r="E29" s="21">
        <v>0</v>
      </c>
      <c r="F29" s="21">
        <v>0.19118055555555555</v>
      </c>
      <c r="G29" s="22">
        <f>E29+F29</f>
        <v>0.19118055555555555</v>
      </c>
      <c r="H29" s="1"/>
    </row>
    <row r="30" spans="1:8" x14ac:dyDescent="0.25">
      <c r="A30" s="2" t="s">
        <v>5</v>
      </c>
      <c r="B30" s="14">
        <v>80</v>
      </c>
      <c r="C30" s="14" t="s">
        <v>27</v>
      </c>
      <c r="D30" s="14" t="s">
        <v>52</v>
      </c>
      <c r="E30" s="10">
        <v>0</v>
      </c>
      <c r="F30" s="10">
        <v>0.19289351851851852</v>
      </c>
      <c r="G30" s="9">
        <f t="shared" si="0"/>
        <v>0.19289351851851852</v>
      </c>
      <c r="H30" s="1"/>
    </row>
    <row r="31" spans="1:8" x14ac:dyDescent="0.25">
      <c r="A31" s="2" t="s">
        <v>5</v>
      </c>
      <c r="B31" s="14">
        <v>87</v>
      </c>
      <c r="C31" s="14" t="s">
        <v>34</v>
      </c>
      <c r="D31" s="14" t="s">
        <v>64</v>
      </c>
      <c r="E31" s="10">
        <v>0</v>
      </c>
      <c r="F31" s="10">
        <v>0.22906249999999997</v>
      </c>
      <c r="G31" s="9">
        <f t="shared" si="0"/>
        <v>0.22906249999999997</v>
      </c>
      <c r="H31" s="1"/>
    </row>
    <row r="32" spans="1:8" x14ac:dyDescent="0.25">
      <c r="A32" s="2" t="s">
        <v>5</v>
      </c>
      <c r="B32" s="14">
        <v>103</v>
      </c>
      <c r="C32" s="14" t="s">
        <v>77</v>
      </c>
      <c r="D32" s="14" t="s">
        <v>82</v>
      </c>
      <c r="E32" s="10">
        <v>0</v>
      </c>
      <c r="F32" s="10">
        <v>0.23310185185185184</v>
      </c>
      <c r="G32" s="9">
        <f t="shared" si="0"/>
        <v>0.23310185185185184</v>
      </c>
      <c r="H32" s="1"/>
    </row>
    <row r="33" spans="1:8" x14ac:dyDescent="0.25">
      <c r="A33" s="2" t="s">
        <v>5</v>
      </c>
      <c r="B33" s="14">
        <v>73</v>
      </c>
      <c r="C33" s="14" t="s">
        <v>20</v>
      </c>
      <c r="D33" s="14" t="s">
        <v>53</v>
      </c>
      <c r="E33" s="10">
        <v>0</v>
      </c>
      <c r="F33" s="10">
        <v>0.23681712962962964</v>
      </c>
      <c r="G33" s="9">
        <f t="shared" si="0"/>
        <v>0.23681712962962964</v>
      </c>
      <c r="H33" s="1"/>
    </row>
    <row r="34" spans="1:8" x14ac:dyDescent="0.25">
      <c r="A34" s="2" t="s">
        <v>5</v>
      </c>
      <c r="B34" s="14">
        <v>61</v>
      </c>
      <c r="C34" s="14" t="s">
        <v>10</v>
      </c>
      <c r="D34" s="14" t="s">
        <v>44</v>
      </c>
      <c r="E34" s="10">
        <v>0</v>
      </c>
      <c r="F34" s="10">
        <v>0.24118055555555554</v>
      </c>
      <c r="G34" s="9">
        <f t="shared" si="0"/>
        <v>0.24118055555555554</v>
      </c>
      <c r="H34" s="1"/>
    </row>
    <row r="35" spans="1:8" x14ac:dyDescent="0.25">
      <c r="A35" s="2" t="s">
        <v>5</v>
      </c>
      <c r="B35" s="14">
        <v>76</v>
      </c>
      <c r="C35" s="14" t="s">
        <v>23</v>
      </c>
      <c r="D35" s="14" t="s">
        <v>55</v>
      </c>
      <c r="E35" s="10">
        <v>0</v>
      </c>
      <c r="F35" s="10">
        <v>0.25442129629629628</v>
      </c>
      <c r="G35" s="9">
        <f t="shared" si="0"/>
        <v>0.25442129629629628</v>
      </c>
      <c r="H35" s="1"/>
    </row>
    <row r="36" spans="1:8" x14ac:dyDescent="0.25">
      <c r="A36" s="2" t="s">
        <v>5</v>
      </c>
      <c r="B36" s="14">
        <v>69</v>
      </c>
      <c r="C36" s="14" t="s">
        <v>17</v>
      </c>
      <c r="D36" s="14" t="s">
        <v>62</v>
      </c>
      <c r="E36" s="10">
        <v>0</v>
      </c>
      <c r="F36" s="10">
        <v>0.26053240740740741</v>
      </c>
      <c r="G36" s="9">
        <f t="shared" si="0"/>
        <v>0.26053240740740741</v>
      </c>
      <c r="H36" s="1"/>
    </row>
    <row r="37" spans="1:8" ht="15.75" thickBot="1" x14ac:dyDescent="0.3">
      <c r="A37" s="4" t="s">
        <v>5</v>
      </c>
      <c r="B37" s="13">
        <v>95</v>
      </c>
      <c r="C37" s="13" t="s">
        <v>40</v>
      </c>
      <c r="D37" s="13" t="s">
        <v>69</v>
      </c>
      <c r="E37" s="11">
        <v>0</v>
      </c>
      <c r="F37" s="11">
        <v>0.32122685185185185</v>
      </c>
      <c r="G37" s="12">
        <v>0.32122685185185185</v>
      </c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</sheetData>
  <sortState ref="B31:G39">
    <sortCondition ref="G31:G39"/>
  </sortState>
  <mergeCells count="1">
    <mergeCell ref="A1:G1"/>
  </mergeCells>
  <conditionalFormatting sqref="A3:A37">
    <cfRule type="cellIs" dxfId="3" priority="1" operator="equal">
      <formula>"#"</formula>
    </cfRule>
    <cfRule type="cellIs" dxfId="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workbookViewId="0">
      <pane ySplit="2" topLeftCell="A3" activePane="bottomLeft" state="frozen"/>
      <selection activeCell="A2" sqref="A2"/>
      <selection pane="bottomLeft" activeCell="F11" sqref="F11"/>
    </sheetView>
  </sheetViews>
  <sheetFormatPr defaultRowHeight="15" x14ac:dyDescent="0.25"/>
  <cols>
    <col min="1" max="1" width="6.28515625" bestFit="1" customWidth="1"/>
    <col min="2" max="2" width="5.5703125" customWidth="1"/>
    <col min="3" max="3" width="17.85546875" bestFit="1" customWidth="1"/>
    <col min="4" max="4" width="18.42578125" customWidth="1"/>
    <col min="5" max="6" width="11.140625" customWidth="1"/>
    <col min="7" max="7" width="15.7109375" bestFit="1" customWidth="1"/>
  </cols>
  <sheetData>
    <row r="1" spans="1:8" x14ac:dyDescent="0.25">
      <c r="A1" s="30" t="s">
        <v>6</v>
      </c>
      <c r="B1" s="31"/>
      <c r="C1" s="31"/>
      <c r="D1" s="31"/>
      <c r="E1" s="31"/>
      <c r="F1" s="31"/>
      <c r="G1" s="32"/>
    </row>
    <row r="2" spans="1:8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8</v>
      </c>
      <c r="F2" s="7" t="s">
        <v>9</v>
      </c>
      <c r="G2" s="8" t="s">
        <v>7</v>
      </c>
      <c r="H2" s="1"/>
    </row>
    <row r="3" spans="1:8" x14ac:dyDescent="0.25">
      <c r="A3" s="2">
        <v>1</v>
      </c>
      <c r="B3" s="3">
        <v>65</v>
      </c>
      <c r="C3" s="3" t="s">
        <v>14</v>
      </c>
      <c r="D3" s="3" t="s">
        <v>48</v>
      </c>
      <c r="E3" s="10">
        <v>0.34432870370370372</v>
      </c>
      <c r="F3" s="10">
        <v>0.21722222222222221</v>
      </c>
      <c r="G3" s="9">
        <f t="shared" ref="G3:G7" si="0">E3+F3</f>
        <v>0.56155092592592593</v>
      </c>
      <c r="H3" s="1"/>
    </row>
    <row r="4" spans="1:8" x14ac:dyDescent="0.25">
      <c r="A4" s="2">
        <v>2</v>
      </c>
      <c r="B4" s="3">
        <v>101</v>
      </c>
      <c r="C4" s="3" t="s">
        <v>76</v>
      </c>
      <c r="D4" s="3" t="s">
        <v>84</v>
      </c>
      <c r="E4" s="10">
        <v>0.39724537037037039</v>
      </c>
      <c r="F4" s="10">
        <v>0.27357638888888891</v>
      </c>
      <c r="G4" s="9">
        <f t="shared" si="0"/>
        <v>0.67082175925925935</v>
      </c>
      <c r="H4" s="1"/>
    </row>
    <row r="5" spans="1:8" x14ac:dyDescent="0.25">
      <c r="A5" s="2">
        <v>3</v>
      </c>
      <c r="B5" s="3">
        <v>89</v>
      </c>
      <c r="C5" s="3" t="s">
        <v>87</v>
      </c>
      <c r="D5" s="3" t="s">
        <v>65</v>
      </c>
      <c r="E5" s="10">
        <v>0.43692129629629628</v>
      </c>
      <c r="F5" s="10">
        <v>0.27554398148148146</v>
      </c>
      <c r="G5" s="9">
        <f t="shared" si="0"/>
        <v>0.71246527777777779</v>
      </c>
      <c r="H5" s="1"/>
    </row>
    <row r="6" spans="1:8" ht="15.75" thickBot="1" x14ac:dyDescent="0.3">
      <c r="A6" s="15">
        <v>4</v>
      </c>
      <c r="B6" s="27">
        <v>93</v>
      </c>
      <c r="C6" s="27" t="s">
        <v>38</v>
      </c>
      <c r="D6" s="27" t="s">
        <v>67</v>
      </c>
      <c r="E6" s="17">
        <v>0.44265046296296301</v>
      </c>
      <c r="F6" s="17">
        <v>0.2850462962962963</v>
      </c>
      <c r="G6" s="18">
        <f t="shared" si="0"/>
        <v>0.72769675925925936</v>
      </c>
      <c r="H6" s="1"/>
    </row>
    <row r="7" spans="1:8" ht="15.75" thickBot="1" x14ac:dyDescent="0.3">
      <c r="A7" s="23" t="s">
        <v>5</v>
      </c>
      <c r="B7" s="29">
        <v>83</v>
      </c>
      <c r="C7" s="29" t="s">
        <v>30</v>
      </c>
      <c r="D7" s="29" t="s">
        <v>60</v>
      </c>
      <c r="E7" s="25">
        <v>0.2222800925925926</v>
      </c>
      <c r="F7" s="25">
        <v>0.23531250000000001</v>
      </c>
      <c r="G7" s="26">
        <f t="shared" si="0"/>
        <v>0.45759259259259261</v>
      </c>
      <c r="H7" s="1"/>
    </row>
    <row r="8" spans="1:8" x14ac:dyDescent="0.25">
      <c r="A8" s="19" t="s">
        <v>5</v>
      </c>
      <c r="B8" s="28">
        <v>98</v>
      </c>
      <c r="C8" s="28" t="s">
        <v>43</v>
      </c>
      <c r="D8" s="28" t="s">
        <v>72</v>
      </c>
      <c r="E8" s="21">
        <v>0</v>
      </c>
      <c r="F8" s="21">
        <v>0.20194444444444445</v>
      </c>
      <c r="G8" s="22">
        <f>E8+F8</f>
        <v>0.20194444444444445</v>
      </c>
      <c r="H8" s="1"/>
    </row>
    <row r="9" spans="1:8" x14ac:dyDescent="0.25">
      <c r="A9" s="2" t="s">
        <v>5</v>
      </c>
      <c r="B9" s="3">
        <v>106</v>
      </c>
      <c r="C9" s="3" t="s">
        <v>79</v>
      </c>
      <c r="D9" s="3" t="s">
        <v>81</v>
      </c>
      <c r="E9" s="10">
        <v>0</v>
      </c>
      <c r="F9" s="10">
        <v>0.21337962962962964</v>
      </c>
      <c r="G9" s="9">
        <f>E9+F9</f>
        <v>0.21337962962962964</v>
      </c>
      <c r="H9" s="1"/>
    </row>
    <row r="10" spans="1:8" ht="15.75" thickBot="1" x14ac:dyDescent="0.3">
      <c r="A10" s="4" t="s">
        <v>5</v>
      </c>
      <c r="B10" s="5">
        <v>105</v>
      </c>
      <c r="C10" s="5" t="s">
        <v>78</v>
      </c>
      <c r="D10" s="5" t="s">
        <v>52</v>
      </c>
      <c r="E10" s="11">
        <v>0</v>
      </c>
      <c r="F10" s="11">
        <v>0.32122685185185185</v>
      </c>
      <c r="G10" s="12">
        <f>E10+F10</f>
        <v>0.32122685185185185</v>
      </c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"/>
      <c r="B161" s="1"/>
      <c r="C161" s="1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"/>
      <c r="B168" s="1"/>
      <c r="C168" s="1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"/>
      <c r="B175" s="1"/>
      <c r="C175" s="1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"/>
      <c r="B182" s="1"/>
      <c r="C182" s="1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"/>
      <c r="B189" s="1"/>
      <c r="C189" s="1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"/>
      <c r="B196" s="1"/>
      <c r="C196" s="1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"/>
      <c r="B203" s="1"/>
      <c r="C203" s="1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"/>
      <c r="B210" s="1"/>
      <c r="C210" s="1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"/>
      <c r="B217" s="1"/>
      <c r="C217" s="1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"/>
      <c r="B231" s="1"/>
      <c r="C231" s="1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"/>
      <c r="B238" s="1"/>
      <c r="C238" s="1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"/>
      <c r="B245" s="1"/>
      <c r="C245" s="1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</sheetData>
  <sortState ref="B9:G11">
    <sortCondition ref="G9:G11"/>
  </sortState>
  <mergeCells count="1">
    <mergeCell ref="A1:G1"/>
  </mergeCells>
  <conditionalFormatting sqref="A3:A10">
    <cfRule type="cellIs" dxfId="1" priority="1" operator="equal">
      <formula>"#"</formula>
    </cfRule>
    <cfRule type="cellIs" dxfId="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2015-08-17T19:04:47Z</dcterms:modified>
</cp:coreProperties>
</file>