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36" activeTab="0"/>
  </bookViews>
  <sheets>
    <sheet name="celkové" sheetId="1" r:id="rId1"/>
    <sheet name="M0" sheetId="2" r:id="rId2"/>
    <sheet name="M1" sheetId="3" r:id="rId3"/>
    <sheet name="M2" sheetId="4" r:id="rId4"/>
    <sheet name="M3" sheetId="5" r:id="rId5"/>
    <sheet name="M4" sheetId="6" r:id="rId6"/>
    <sheet name="M5" sheetId="7" r:id="rId7"/>
    <sheet name="Ženy do 35" sheetId="8" r:id="rId8"/>
    <sheet name="Ženy nad 35" sheetId="9" r:id="rId9"/>
  </sheets>
  <definedNames/>
  <calcPr fullCalcOnLoad="1"/>
</workbook>
</file>

<file path=xl/sharedStrings.xml><?xml version="1.0" encoding="utf-8"?>
<sst xmlns="http://schemas.openxmlformats.org/spreadsheetml/2006/main" count="691" uniqueCount="229">
  <si>
    <t>Celkové výsledky – Výběh na Lovoš</t>
  </si>
  <si>
    <t>pořadí</t>
  </si>
  <si>
    <t>start. číslo</t>
  </si>
  <si>
    <t>jméno</t>
  </si>
  <si>
    <t>příjmení</t>
  </si>
  <si>
    <t>klub/město</t>
  </si>
  <si>
    <t>ročník</t>
  </si>
  <si>
    <t>kat.</t>
  </si>
  <si>
    <t>výsledný čas</t>
  </si>
  <si>
    <t>Zdeněk</t>
  </si>
  <si>
    <t>Pinc</t>
  </si>
  <si>
    <t>MMB Třebenice</t>
  </si>
  <si>
    <t>Jan</t>
  </si>
  <si>
    <t>Řebíček</t>
  </si>
  <si>
    <t>Brozany</t>
  </si>
  <si>
    <t>Petr</t>
  </si>
  <si>
    <t>Zuda</t>
  </si>
  <si>
    <t>Ústí nad Labem</t>
  </si>
  <si>
    <t>Michal</t>
  </si>
  <si>
    <t>Škobrtal</t>
  </si>
  <si>
    <t>CYKLOADAM Racing</t>
  </si>
  <si>
    <t>Martin</t>
  </si>
  <si>
    <t>Čech</t>
  </si>
  <si>
    <t>CK SLAVOJ TEREZÍN-CYKLO CITY</t>
  </si>
  <si>
    <t>Lubomír</t>
  </si>
  <si>
    <t>Čapek</t>
  </si>
  <si>
    <t>KÚC Bikesport Ústí n/L</t>
  </si>
  <si>
    <t>Bureš</t>
  </si>
  <si>
    <t>Vladimír</t>
  </si>
  <si>
    <t>Valtr</t>
  </si>
  <si>
    <t>Roudnice nad Labem</t>
  </si>
  <si>
    <t>Štukbauer</t>
  </si>
  <si>
    <t>Hospic</t>
  </si>
  <si>
    <t>Čuchal</t>
  </si>
  <si>
    <t>Netyk</t>
  </si>
  <si>
    <t>Sokol Mnětěš</t>
  </si>
  <si>
    <t>Přemysl</t>
  </si>
  <si>
    <t>Preiss</t>
  </si>
  <si>
    <t>KOLA VONDRA</t>
  </si>
  <si>
    <t>Ondřej</t>
  </si>
  <si>
    <t>Pšenička</t>
  </si>
  <si>
    <t>Lovosice</t>
  </si>
  <si>
    <t>Lukáš</t>
  </si>
  <si>
    <t>Eliáš</t>
  </si>
  <si>
    <t>BK Běkodo Teplice</t>
  </si>
  <si>
    <t>Tomáš</t>
  </si>
  <si>
    <t>Veselý</t>
  </si>
  <si>
    <t>FK Vchynice</t>
  </si>
  <si>
    <t>Štěpán</t>
  </si>
  <si>
    <t>Zahálka</t>
  </si>
  <si>
    <t xml:space="preserve">Ptáček </t>
  </si>
  <si>
    <t>TJ Sokol Brozany</t>
  </si>
  <si>
    <t>Krejčí</t>
  </si>
  <si>
    <t>Terezín</t>
  </si>
  <si>
    <t>Miloš</t>
  </si>
  <si>
    <t>Trux</t>
  </si>
  <si>
    <t>Bike Point Roudnice n/L</t>
  </si>
  <si>
    <t>Drbal</t>
  </si>
  <si>
    <t>Roman</t>
  </si>
  <si>
    <t>Štěrba</t>
  </si>
  <si>
    <t>CK Lovosice</t>
  </si>
  <si>
    <t>Jíra</t>
  </si>
  <si>
    <t>Radejčín</t>
  </si>
  <si>
    <t>Novotný</t>
  </si>
  <si>
    <t>Dubany</t>
  </si>
  <si>
    <t>Krátký</t>
  </si>
  <si>
    <t>Milan</t>
  </si>
  <si>
    <t>Vopat</t>
  </si>
  <si>
    <t>ProCorde</t>
  </si>
  <si>
    <t>Kateřina</t>
  </si>
  <si>
    <t>Ježková</t>
  </si>
  <si>
    <t>NUTREND Litoměřice</t>
  </si>
  <si>
    <t>Z1</t>
  </si>
  <si>
    <t>Stanislav</t>
  </si>
  <si>
    <t>Kahánek</t>
  </si>
  <si>
    <t>Podolí</t>
  </si>
  <si>
    <t>Janda</t>
  </si>
  <si>
    <t>Komikoni</t>
  </si>
  <si>
    <t>Šnaidauf</t>
  </si>
  <si>
    <t>Velemín</t>
  </si>
  <si>
    <t>Hustý</t>
  </si>
  <si>
    <t>Kralupy</t>
  </si>
  <si>
    <t>Zbyněk</t>
  </si>
  <si>
    <t>Říha</t>
  </si>
  <si>
    <t>BTT Libochovice</t>
  </si>
  <si>
    <t>Švejda</t>
  </si>
  <si>
    <t>Vchynice</t>
  </si>
  <si>
    <t>Josef</t>
  </si>
  <si>
    <t>Šklíba</t>
  </si>
  <si>
    <t>Sábl</t>
  </si>
  <si>
    <t>Radek</t>
  </si>
  <si>
    <t>Valenta</t>
  </si>
  <si>
    <t>Novák</t>
  </si>
  <si>
    <t>Litoměřice</t>
  </si>
  <si>
    <t>OOP Trnovany</t>
  </si>
  <si>
    <t>Jakš</t>
  </si>
  <si>
    <t>OHM Lovosice</t>
  </si>
  <si>
    <t>Zázvorka</t>
  </si>
  <si>
    <t>Petra</t>
  </si>
  <si>
    <t>Hendrychová</t>
  </si>
  <si>
    <t>Eden Litoměřice</t>
  </si>
  <si>
    <t>Márová</t>
  </si>
  <si>
    <t>Všenory</t>
  </si>
  <si>
    <t>Z2</t>
  </si>
  <si>
    <t>Jiří</t>
  </si>
  <si>
    <t>Čejka</t>
  </si>
  <si>
    <t>Luboš</t>
  </si>
  <si>
    <t>Verner</t>
  </si>
  <si>
    <t>KÚC Bikesport</t>
  </si>
  <si>
    <t>Lüftner</t>
  </si>
  <si>
    <t>Velosport Bílina</t>
  </si>
  <si>
    <t>René</t>
  </si>
  <si>
    <t>Pospíšil</t>
  </si>
  <si>
    <t>Ladislav</t>
  </si>
  <si>
    <t>Beránek</t>
  </si>
  <si>
    <t>Marťas NOK</t>
  </si>
  <si>
    <t>Diviš</t>
  </si>
  <si>
    <t>SNB Praha</t>
  </si>
  <si>
    <t>Otakar</t>
  </si>
  <si>
    <t>Šašek</t>
  </si>
  <si>
    <t>Křiček</t>
  </si>
  <si>
    <t>Umělecké školy Praha</t>
  </si>
  <si>
    <t>Gertner</t>
  </si>
  <si>
    <t>G-PEND LOVOSICE</t>
  </si>
  <si>
    <t>Dlouhý</t>
  </si>
  <si>
    <t>Dlouháni Roudnice</t>
  </si>
  <si>
    <t>Pavel</t>
  </si>
  <si>
    <t>Müller</t>
  </si>
  <si>
    <t>Czervoniak</t>
  </si>
  <si>
    <t>AVZO Raná</t>
  </si>
  <si>
    <t>Kučerová</t>
  </si>
  <si>
    <t>Praha</t>
  </si>
  <si>
    <t>Kouba</t>
  </si>
  <si>
    <t>Sokol Hříbčice</t>
  </si>
  <si>
    <t>Voráček</t>
  </si>
  <si>
    <t>KT Lovosice</t>
  </si>
  <si>
    <t>Klára</t>
  </si>
  <si>
    <t>Chlupsová</t>
  </si>
  <si>
    <t>Kolín</t>
  </si>
  <si>
    <t>David</t>
  </si>
  <si>
    <t>Kunert</t>
  </si>
  <si>
    <t>CHOTĚŠOV</t>
  </si>
  <si>
    <t>Václav</t>
  </si>
  <si>
    <t>Papík</t>
  </si>
  <si>
    <t>Čarný</t>
  </si>
  <si>
    <t>Kryštof</t>
  </si>
  <si>
    <t>Dvořák</t>
  </si>
  <si>
    <t>SAS Litoměřice</t>
  </si>
  <si>
    <t>Ponrt</t>
  </si>
  <si>
    <t>FunBike team Ústí n/L</t>
  </si>
  <si>
    <t>Rostislav</t>
  </si>
  <si>
    <t>Kadlec</t>
  </si>
  <si>
    <t>MaLé - R</t>
  </si>
  <si>
    <t>Řezníček</t>
  </si>
  <si>
    <t>SUTOM</t>
  </si>
  <si>
    <t>Bařtipán</t>
  </si>
  <si>
    <t>LOS KAFOS</t>
  </si>
  <si>
    <t>Soukup</t>
  </si>
  <si>
    <t>Viktor</t>
  </si>
  <si>
    <t>Němec</t>
  </si>
  <si>
    <t>GC STAR</t>
  </si>
  <si>
    <t>Gasser</t>
  </si>
  <si>
    <t>Zuzana</t>
  </si>
  <si>
    <t>Dlouhá</t>
  </si>
  <si>
    <t>Jana</t>
  </si>
  <si>
    <t>Seifertová</t>
  </si>
  <si>
    <t>Fitness Sarajevo</t>
  </si>
  <si>
    <t>1989</t>
  </si>
  <si>
    <t>Marek</t>
  </si>
  <si>
    <t>Pobežal</t>
  </si>
  <si>
    <t>Tašov</t>
  </si>
  <si>
    <t>Luděk</t>
  </si>
  <si>
    <t>Jambor</t>
  </si>
  <si>
    <t>Alltraining.cz</t>
  </si>
  <si>
    <t>Ivan</t>
  </si>
  <si>
    <t>Kapoun</t>
  </si>
  <si>
    <t>Lenka</t>
  </si>
  <si>
    <t>Špírková</t>
  </si>
  <si>
    <t>Marie</t>
  </si>
  <si>
    <t>Pštrossová</t>
  </si>
  <si>
    <t>Květa</t>
  </si>
  <si>
    <t>Valentová</t>
  </si>
  <si>
    <t>AVC Praha</t>
  </si>
  <si>
    <t>Miroslav</t>
  </si>
  <si>
    <t>Stuchlý</t>
  </si>
  <si>
    <t>Třebenice</t>
  </si>
  <si>
    <t>Miloslav</t>
  </si>
  <si>
    <t>Bečka</t>
  </si>
  <si>
    <t>Kirbs</t>
  </si>
  <si>
    <t>Jaroslav</t>
  </si>
  <si>
    <t>Hofírek</t>
  </si>
  <si>
    <t>Renata</t>
  </si>
  <si>
    <t>Škvorová</t>
  </si>
  <si>
    <t>Mašek</t>
  </si>
  <si>
    <t>Štarha</t>
  </si>
  <si>
    <t>VAZOUNI Lovosice</t>
  </si>
  <si>
    <t>Denisa</t>
  </si>
  <si>
    <t>Prepslová</t>
  </si>
  <si>
    <t>Pravoslav</t>
  </si>
  <si>
    <t>Vaněk</t>
  </si>
  <si>
    <t>Dubí</t>
  </si>
  <si>
    <t>Liga 100 Praha</t>
  </si>
  <si>
    <t>Robert</t>
  </si>
  <si>
    <t>Kahoun</t>
  </si>
  <si>
    <t>Jarmil</t>
  </si>
  <si>
    <t>Šárka</t>
  </si>
  <si>
    <t>Slaninová</t>
  </si>
  <si>
    <t>Strejček</t>
  </si>
  <si>
    <t>Blížil</t>
  </si>
  <si>
    <t>Karel</t>
  </si>
  <si>
    <t>Červenka</t>
  </si>
  <si>
    <t>Hora Svaté Kateřiny</t>
  </si>
  <si>
    <t>Šabata</t>
  </si>
  <si>
    <t>Okrašlovací kroužek</t>
  </si>
  <si>
    <t>Zdvořák</t>
  </si>
  <si>
    <t>Rutzenstorferová</t>
  </si>
  <si>
    <t>Šašková</t>
  </si>
  <si>
    <t>František</t>
  </si>
  <si>
    <t>Martina</t>
  </si>
  <si>
    <t>Richterová</t>
  </si>
  <si>
    <t>Dorost - muži do 18 let  (rok nar. 1997 a mladší) - kat. M0</t>
  </si>
  <si>
    <t>st. číslo</t>
  </si>
  <si>
    <t>Muži do 29 let  (rok nar. 1996-1986) - kat. M1</t>
  </si>
  <si>
    <t>Muži 30-39 let  (rok nar. 1985-1976)- kat. M2</t>
  </si>
  <si>
    <t>Muži 40-49 let  (rok nar. 1975-1966)- kat. M3</t>
  </si>
  <si>
    <t>Muži 50-59 let  (rok nar. 1965-1956) - kat. M4</t>
  </si>
  <si>
    <t>Muži nad 60 let  (rok nar. 1955 a starší) - kat. M5</t>
  </si>
  <si>
    <t>Ženy  do 35 let (1981 a mladší) - kat. Ž1</t>
  </si>
  <si>
    <t>Ženy  nad 35 let (1980 a starší) - kat. Ž2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</si>
</sst>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@\."/>
    <numFmt numFmtId="165" formatCode="#"/>
    <numFmt numFmtId="166" formatCode="hh:mm:ss"/>
    <numFmt numFmtId="167" formatCode="?&quot;.&quot;"/>
    <numFmt numFmtId="168" formatCode="0&quot;.&quot;"/>
  </numFmts>
  <fonts count="40">
    <font>
      <sz val="11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" fillId="0" borderId="0">
      <alignment/>
      <protection/>
    </xf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5" applyNumberFormat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45" applyFont="1" applyAlignment="1">
      <alignment horizontal="center"/>
      <protection/>
    </xf>
    <xf numFmtId="0" fontId="2" fillId="0" borderId="0" xfId="45" applyFont="1">
      <alignment/>
      <protection/>
    </xf>
    <xf numFmtId="0" fontId="4" fillId="0" borderId="0" xfId="45" applyFont="1" applyBorder="1" applyAlignment="1">
      <alignment horizontal="center"/>
      <protection/>
    </xf>
    <xf numFmtId="0" fontId="4" fillId="0" borderId="0" xfId="45" applyFont="1" applyBorder="1" applyAlignment="1">
      <alignment horizontal="center" wrapText="1"/>
      <protection/>
    </xf>
    <xf numFmtId="0" fontId="5" fillId="0" borderId="0" xfId="45" applyFont="1" applyAlignment="1">
      <alignment horizontal="center"/>
      <protection/>
    </xf>
    <xf numFmtId="0" fontId="6" fillId="0" borderId="0" xfId="0" applyFont="1" applyBorder="1" applyAlignment="1">
      <alignment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0" fontId="5" fillId="0" borderId="0" xfId="45" applyFont="1" applyBorder="1" applyAlignment="1">
      <alignment horizontal="center"/>
      <protection/>
    </xf>
    <xf numFmtId="166" fontId="5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vertical="center"/>
    </xf>
    <xf numFmtId="165" fontId="6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5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166" fontId="5" fillId="0" borderId="0" xfId="45" applyNumberFormat="1" applyFont="1" applyAlignment="1">
      <alignment horizontal="center"/>
      <protection/>
    </xf>
    <xf numFmtId="0" fontId="5" fillId="0" borderId="0" xfId="45" applyFont="1">
      <alignment/>
      <protection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 horizontal="center" vertical="center" wrapText="1"/>
    </xf>
    <xf numFmtId="165" fontId="5" fillId="0" borderId="0" xfId="45" applyNumberFormat="1" applyFont="1" applyAlignment="1">
      <alignment horizontal="center"/>
      <protection/>
    </xf>
    <xf numFmtId="0" fontId="5" fillId="0" borderId="0" xfId="45" applyFont="1" applyBorder="1">
      <alignment/>
      <protection/>
    </xf>
    <xf numFmtId="0" fontId="6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0" fontId="2" fillId="0" borderId="0" xfId="45" applyFont="1" applyBorder="1" applyAlignment="1">
      <alignment horizontal="center"/>
      <protection/>
    </xf>
    <xf numFmtId="166" fontId="2" fillId="0" borderId="0" xfId="0" applyNumberFormat="1" applyFont="1" applyAlignment="1">
      <alignment horizontal="center"/>
    </xf>
    <xf numFmtId="0" fontId="5" fillId="0" borderId="0" xfId="0" applyFont="1" applyBorder="1" applyAlignment="1">
      <alignment vertical="center" wrapText="1"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166" fontId="2" fillId="0" borderId="0" xfId="45" applyNumberFormat="1" applyFont="1" applyAlignment="1">
      <alignment horizontal="center"/>
      <protection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45" applyNumberFormat="1" applyFont="1" applyAlignment="1">
      <alignment horizontal="center"/>
      <protection/>
    </xf>
    <xf numFmtId="21" fontId="2" fillId="0" borderId="0" xfId="45" applyNumberFormat="1" applyFont="1" applyAlignment="1">
      <alignment horizontal="center"/>
      <protection/>
    </xf>
    <xf numFmtId="49" fontId="2" fillId="0" borderId="0" xfId="45" applyNumberFormat="1" applyFont="1" applyAlignment="1">
      <alignment horizontal="center"/>
      <protection/>
    </xf>
    <xf numFmtId="0" fontId="2" fillId="0" borderId="0" xfId="45">
      <alignment/>
      <protection/>
    </xf>
    <xf numFmtId="0" fontId="2" fillId="0" borderId="0" xfId="45" applyAlignment="1">
      <alignment horizontal="center"/>
      <protection/>
    </xf>
    <xf numFmtId="0" fontId="4" fillId="0" borderId="0" xfId="45" applyFont="1" applyAlignment="1">
      <alignment horizontal="center" vertical="center"/>
      <protection/>
    </xf>
    <xf numFmtId="0" fontId="4" fillId="0" borderId="0" xfId="45" applyFont="1" applyAlignment="1">
      <alignment horizontal="center" vertical="center" wrapText="1"/>
      <protection/>
    </xf>
    <xf numFmtId="164" fontId="0" fillId="0" borderId="0" xfId="0" applyNumberFormat="1" applyAlignment="1">
      <alignment horizontal="center"/>
    </xf>
    <xf numFmtId="0" fontId="2" fillId="0" borderId="0" xfId="45" applyBorder="1" applyAlignment="1">
      <alignment horizontal="center"/>
      <protection/>
    </xf>
    <xf numFmtId="0" fontId="2" fillId="0" borderId="0" xfId="45" applyBorder="1">
      <alignment/>
      <protection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1" fontId="2" fillId="0" borderId="0" xfId="45" applyNumberFormat="1" applyAlignment="1">
      <alignment horizontal="center"/>
      <protection/>
    </xf>
    <xf numFmtId="0" fontId="2" fillId="0" borderId="0" xfId="45" applyFont="1" applyBorder="1">
      <alignment/>
      <protection/>
    </xf>
    <xf numFmtId="0" fontId="2" fillId="0" borderId="0" xfId="45" applyNumberFormat="1" applyAlignment="1">
      <alignment horizontal="center"/>
      <protection/>
    </xf>
    <xf numFmtId="168" fontId="5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168" fontId="2" fillId="0" borderId="0" xfId="45" applyNumberFormat="1" applyFont="1" applyAlignment="1">
      <alignment horizontal="center"/>
      <protection/>
    </xf>
    <xf numFmtId="0" fontId="7" fillId="0" borderId="0" xfId="0" applyFont="1" applyBorder="1" applyAlignment="1">
      <alignment vertical="center" wrapText="1"/>
    </xf>
    <xf numFmtId="165" fontId="7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165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8" fontId="2" fillId="0" borderId="0" xfId="45" applyNumberFormat="1" applyAlignment="1">
      <alignment horizontal="center"/>
      <protection/>
    </xf>
    <xf numFmtId="0" fontId="3" fillId="0" borderId="0" xfId="45" applyFont="1" applyAlignment="1">
      <alignment horizontal="center"/>
      <protection/>
    </xf>
    <xf numFmtId="0" fontId="3" fillId="0" borderId="0" xfId="45" applyFont="1" applyAlignment="1">
      <alignment horizontal="center" vertical="center"/>
      <protection/>
    </xf>
    <xf numFmtId="0" fontId="3" fillId="0" borderId="0" xfId="45" applyFont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cel Built-in Norma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3"/>
  <sheetViews>
    <sheetView tabSelected="1" zoomScale="135" zoomScaleNormal="135" zoomScalePageLayoutView="0" workbookViewId="0" topLeftCell="A1">
      <selection activeCell="A2" sqref="A1:IV2"/>
    </sheetView>
  </sheetViews>
  <sheetFormatPr defaultColWidth="8.00390625" defaultRowHeight="14.25"/>
  <cols>
    <col min="1" max="1" width="5.75390625" style="1" customWidth="1"/>
    <col min="2" max="2" width="4.875" style="1" customWidth="1"/>
    <col min="3" max="3" width="9.875" style="2" customWidth="1"/>
    <col min="4" max="4" width="13.25390625" style="2" customWidth="1"/>
    <col min="5" max="5" width="24.75390625" style="2" customWidth="1"/>
    <col min="6" max="6" width="6.375" style="1" customWidth="1"/>
    <col min="7" max="7" width="4.375" style="1" customWidth="1"/>
    <col min="8" max="8" width="8.25390625" style="1" customWidth="1"/>
    <col min="9" max="16384" width="8.00390625" style="2" customWidth="1"/>
  </cols>
  <sheetData>
    <row r="1" spans="1:8" ht="27" customHeight="1">
      <c r="A1" s="61" t="s">
        <v>0</v>
      </c>
      <c r="B1" s="61"/>
      <c r="C1" s="61"/>
      <c r="D1" s="61"/>
      <c r="E1" s="61"/>
      <c r="F1" s="61"/>
      <c r="G1" s="61"/>
      <c r="H1" s="61"/>
    </row>
    <row r="2" spans="1:8" ht="29.25" customHeight="1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</row>
    <row r="3" spans="1:9" ht="15">
      <c r="A3" s="51">
        <v>1</v>
      </c>
      <c r="B3" s="5">
        <v>38</v>
      </c>
      <c r="C3" s="6" t="s">
        <v>9</v>
      </c>
      <c r="D3" s="6" t="s">
        <v>10</v>
      </c>
      <c r="E3" s="6" t="s">
        <v>11</v>
      </c>
      <c r="F3" s="7">
        <v>1996</v>
      </c>
      <c r="G3" s="8" t="str">
        <f aca="true" t="shared" si="0" ref="G3:G27">IF(F3&gt;1996,"M0",IF(F3&gt;1985,"M1",IF(F3&gt;1975,"M2",IF(F3&gt;1965,"M3",IF(F3&gt;1955,"M4",IF(F3&gt;1945,"M5","M5"))))))</f>
        <v>M1</v>
      </c>
      <c r="H3" s="9">
        <v>0.013032407407407407</v>
      </c>
      <c r="I3" s="10"/>
    </row>
    <row r="4" spans="1:9" ht="15">
      <c r="A4" s="51">
        <v>2</v>
      </c>
      <c r="B4" s="8">
        <v>8</v>
      </c>
      <c r="C4" s="11" t="s">
        <v>12</v>
      </c>
      <c r="D4" s="11" t="s">
        <v>13</v>
      </c>
      <c r="E4" s="11" t="s">
        <v>14</v>
      </c>
      <c r="F4" s="12">
        <v>1982</v>
      </c>
      <c r="G4" s="8" t="str">
        <f t="shared" si="0"/>
        <v>M2</v>
      </c>
      <c r="H4" s="9">
        <v>0.013194444444444444</v>
      </c>
      <c r="I4" s="10"/>
    </row>
    <row r="5" spans="1:9" ht="15">
      <c r="A5" s="51">
        <v>3</v>
      </c>
      <c r="B5" s="5">
        <v>71</v>
      </c>
      <c r="C5" s="13" t="s">
        <v>15</v>
      </c>
      <c r="D5" s="13" t="s">
        <v>16</v>
      </c>
      <c r="E5" s="13" t="s">
        <v>17</v>
      </c>
      <c r="F5" s="14">
        <v>1984</v>
      </c>
      <c r="G5" s="8" t="str">
        <f t="shared" si="0"/>
        <v>M2</v>
      </c>
      <c r="H5" s="9">
        <v>0.013206018518518518</v>
      </c>
      <c r="I5" s="10"/>
    </row>
    <row r="6" spans="1:9" ht="15">
      <c r="A6" s="51">
        <v>4</v>
      </c>
      <c r="B6" s="8">
        <v>12</v>
      </c>
      <c r="C6" s="6" t="s">
        <v>18</v>
      </c>
      <c r="D6" s="6" t="s">
        <v>19</v>
      </c>
      <c r="E6" s="6" t="s">
        <v>20</v>
      </c>
      <c r="F6" s="7">
        <v>1982</v>
      </c>
      <c r="G6" s="8" t="str">
        <f t="shared" si="0"/>
        <v>M2</v>
      </c>
      <c r="H6" s="9">
        <v>0.014097222222222221</v>
      </c>
      <c r="I6" s="10"/>
    </row>
    <row r="7" spans="1:9" ht="15">
      <c r="A7" s="51">
        <v>5</v>
      </c>
      <c r="B7" s="15">
        <v>93</v>
      </c>
      <c r="C7" s="13" t="s">
        <v>21</v>
      </c>
      <c r="D7" s="13" t="s">
        <v>22</v>
      </c>
      <c r="E7" s="13" t="s">
        <v>23</v>
      </c>
      <c r="F7" s="14">
        <v>2000</v>
      </c>
      <c r="G7" s="8" t="str">
        <f t="shared" si="0"/>
        <v>M0</v>
      </c>
      <c r="H7" s="16">
        <v>0.014537037037037036</v>
      </c>
      <c r="I7" s="10"/>
    </row>
    <row r="8" spans="1:9" ht="15">
      <c r="A8" s="51">
        <v>6</v>
      </c>
      <c r="B8" s="5">
        <v>86</v>
      </c>
      <c r="C8" s="6" t="s">
        <v>24</v>
      </c>
      <c r="D8" s="6" t="s">
        <v>25</v>
      </c>
      <c r="E8" s="6" t="s">
        <v>26</v>
      </c>
      <c r="F8" s="7">
        <v>1974</v>
      </c>
      <c r="G8" s="8" t="str">
        <f t="shared" si="0"/>
        <v>M3</v>
      </c>
      <c r="H8" s="9">
        <v>0.014594907407407407</v>
      </c>
      <c r="I8" s="10"/>
    </row>
    <row r="9" spans="1:9" ht="15">
      <c r="A9" s="51">
        <v>7</v>
      </c>
      <c r="B9" s="5">
        <v>60</v>
      </c>
      <c r="C9" s="6" t="s">
        <v>12</v>
      </c>
      <c r="D9" s="6" t="s">
        <v>27</v>
      </c>
      <c r="E9" s="6" t="s">
        <v>23</v>
      </c>
      <c r="F9" s="7">
        <v>1982</v>
      </c>
      <c r="G9" s="8" t="str">
        <f t="shared" si="0"/>
        <v>M2</v>
      </c>
      <c r="H9" s="9">
        <v>0.014618055555555556</v>
      </c>
      <c r="I9" s="10"/>
    </row>
    <row r="10" spans="1:9" ht="15">
      <c r="A10" s="51">
        <v>8</v>
      </c>
      <c r="B10" s="8">
        <v>33</v>
      </c>
      <c r="C10" s="6" t="s">
        <v>28</v>
      </c>
      <c r="D10" s="6" t="s">
        <v>29</v>
      </c>
      <c r="E10" s="6" t="s">
        <v>30</v>
      </c>
      <c r="F10" s="7">
        <v>1967</v>
      </c>
      <c r="G10" s="8" t="str">
        <f t="shared" si="0"/>
        <v>M3</v>
      </c>
      <c r="H10" s="9">
        <v>0.01462962962962963</v>
      </c>
      <c r="I10" s="10"/>
    </row>
    <row r="11" spans="1:9" ht="15">
      <c r="A11" s="51">
        <v>9</v>
      </c>
      <c r="B11" s="5">
        <v>51</v>
      </c>
      <c r="C11" s="17" t="s">
        <v>18</v>
      </c>
      <c r="D11" s="17" t="s">
        <v>31</v>
      </c>
      <c r="E11" s="18" t="s">
        <v>32</v>
      </c>
      <c r="F11" s="19">
        <v>1982</v>
      </c>
      <c r="G11" s="8" t="str">
        <f t="shared" si="0"/>
        <v>M2</v>
      </c>
      <c r="H11" s="9">
        <v>0.01476851851851852</v>
      </c>
      <c r="I11" s="10"/>
    </row>
    <row r="12" spans="1:9" ht="15">
      <c r="A12" s="51">
        <v>10</v>
      </c>
      <c r="B12" s="5">
        <v>1</v>
      </c>
      <c r="C12" s="6" t="s">
        <v>15</v>
      </c>
      <c r="D12" s="6" t="s">
        <v>33</v>
      </c>
      <c r="E12" s="6" t="s">
        <v>11</v>
      </c>
      <c r="F12" s="20">
        <v>1980</v>
      </c>
      <c r="G12" s="8" t="str">
        <f t="shared" si="0"/>
        <v>M2</v>
      </c>
      <c r="H12" s="9">
        <v>0.01494212962962963</v>
      </c>
      <c r="I12" s="10"/>
    </row>
    <row r="13" spans="1:9" ht="15">
      <c r="A13" s="51">
        <v>11</v>
      </c>
      <c r="B13" s="8">
        <v>29</v>
      </c>
      <c r="C13" s="13" t="s">
        <v>28</v>
      </c>
      <c r="D13" s="13" t="s">
        <v>34</v>
      </c>
      <c r="E13" s="13" t="s">
        <v>35</v>
      </c>
      <c r="F13" s="14">
        <v>1978</v>
      </c>
      <c r="G13" s="8" t="str">
        <f t="shared" si="0"/>
        <v>M2</v>
      </c>
      <c r="H13" s="9">
        <v>0.01505787037037037</v>
      </c>
      <c r="I13" s="10"/>
    </row>
    <row r="14" spans="1:9" ht="15">
      <c r="A14" s="51">
        <v>12</v>
      </c>
      <c r="B14" s="5">
        <v>98</v>
      </c>
      <c r="C14" s="13" t="s">
        <v>36</v>
      </c>
      <c r="D14" s="13" t="s">
        <v>37</v>
      </c>
      <c r="E14" s="13" t="s">
        <v>38</v>
      </c>
      <c r="F14" s="14">
        <v>1998</v>
      </c>
      <c r="G14" s="8" t="str">
        <f t="shared" si="0"/>
        <v>M0</v>
      </c>
      <c r="H14" s="16">
        <v>0.015208333333333334</v>
      </c>
      <c r="I14" s="10"/>
    </row>
    <row r="15" spans="1:9" ht="15">
      <c r="A15" s="51">
        <v>13</v>
      </c>
      <c r="B15" s="5">
        <v>68</v>
      </c>
      <c r="C15" s="17" t="s">
        <v>39</v>
      </c>
      <c r="D15" s="17" t="s">
        <v>40</v>
      </c>
      <c r="E15" s="17" t="s">
        <v>41</v>
      </c>
      <c r="F15" s="21">
        <v>1995</v>
      </c>
      <c r="G15" s="8" t="str">
        <f t="shared" si="0"/>
        <v>M1</v>
      </c>
      <c r="H15" s="9">
        <v>0.0153125</v>
      </c>
      <c r="I15" s="10"/>
    </row>
    <row r="16" spans="1:9" ht="15">
      <c r="A16" s="51">
        <v>14</v>
      </c>
      <c r="B16" s="5">
        <v>54</v>
      </c>
      <c r="C16" s="6" t="s">
        <v>42</v>
      </c>
      <c r="D16" s="6" t="s">
        <v>43</v>
      </c>
      <c r="E16" s="6" t="s">
        <v>44</v>
      </c>
      <c r="F16" s="7">
        <v>1980</v>
      </c>
      <c r="G16" s="8" t="str">
        <f t="shared" si="0"/>
        <v>M2</v>
      </c>
      <c r="H16" s="9">
        <v>0.015381944444444445</v>
      </c>
      <c r="I16" s="10"/>
    </row>
    <row r="17" spans="1:9" ht="15">
      <c r="A17" s="51">
        <v>15</v>
      </c>
      <c r="B17" s="5">
        <v>35</v>
      </c>
      <c r="C17" s="6" t="s">
        <v>45</v>
      </c>
      <c r="D17" s="6" t="s">
        <v>46</v>
      </c>
      <c r="E17" s="6" t="s">
        <v>47</v>
      </c>
      <c r="F17" s="7">
        <v>1974</v>
      </c>
      <c r="G17" s="8" t="str">
        <f t="shared" si="0"/>
        <v>M3</v>
      </c>
      <c r="H17" s="9">
        <v>0.015462962962962963</v>
      </c>
      <c r="I17" s="10"/>
    </row>
    <row r="18" spans="1:9" ht="15">
      <c r="A18" s="51">
        <v>16</v>
      </c>
      <c r="B18" s="5">
        <v>100</v>
      </c>
      <c r="C18" s="13" t="s">
        <v>48</v>
      </c>
      <c r="D18" s="13" t="s">
        <v>49</v>
      </c>
      <c r="E18" s="13" t="s">
        <v>23</v>
      </c>
      <c r="F18" s="14">
        <v>2006</v>
      </c>
      <c r="G18" s="8" t="str">
        <f t="shared" si="0"/>
        <v>M0</v>
      </c>
      <c r="H18" s="16">
        <v>0.015636574074074074</v>
      </c>
      <c r="I18" s="10"/>
    </row>
    <row r="19" spans="1:9" ht="15">
      <c r="A19" s="51">
        <v>17</v>
      </c>
      <c r="B19" s="5">
        <v>79</v>
      </c>
      <c r="C19" s="11" t="s">
        <v>18</v>
      </c>
      <c r="D19" s="11" t="s">
        <v>50</v>
      </c>
      <c r="E19" s="11" t="s">
        <v>51</v>
      </c>
      <c r="F19" s="12">
        <v>1985</v>
      </c>
      <c r="G19" s="8" t="str">
        <f t="shared" si="0"/>
        <v>M2</v>
      </c>
      <c r="H19" s="9">
        <v>0.015902777777777776</v>
      </c>
      <c r="I19" s="10"/>
    </row>
    <row r="20" spans="1:9" ht="15">
      <c r="A20" s="51">
        <v>18</v>
      </c>
      <c r="B20" s="8">
        <v>77</v>
      </c>
      <c r="C20" s="6" t="s">
        <v>45</v>
      </c>
      <c r="D20" s="6" t="s">
        <v>52</v>
      </c>
      <c r="E20" s="6" t="s">
        <v>53</v>
      </c>
      <c r="F20" s="7">
        <v>1989</v>
      </c>
      <c r="G20" s="8" t="str">
        <f t="shared" si="0"/>
        <v>M1</v>
      </c>
      <c r="H20" s="9">
        <v>0.015925925925925927</v>
      </c>
      <c r="I20" s="10"/>
    </row>
    <row r="21" spans="1:9" ht="15">
      <c r="A21" s="51">
        <v>19</v>
      </c>
      <c r="B21" s="8">
        <v>49</v>
      </c>
      <c r="C21" s="6" t="s">
        <v>54</v>
      </c>
      <c r="D21" s="6" t="s">
        <v>55</v>
      </c>
      <c r="E21" s="6" t="s">
        <v>56</v>
      </c>
      <c r="F21" s="7">
        <v>1972</v>
      </c>
      <c r="G21" s="8" t="str">
        <f t="shared" si="0"/>
        <v>M3</v>
      </c>
      <c r="H21" s="9">
        <v>0.0159375</v>
      </c>
      <c r="I21" s="10"/>
    </row>
    <row r="22" spans="1:9" ht="15">
      <c r="A22" s="51">
        <v>20</v>
      </c>
      <c r="B22" s="5">
        <v>81</v>
      </c>
      <c r="C22" s="13" t="s">
        <v>18</v>
      </c>
      <c r="D22" s="13" t="s">
        <v>57</v>
      </c>
      <c r="E22" s="13" t="s">
        <v>41</v>
      </c>
      <c r="F22" s="14">
        <v>1972</v>
      </c>
      <c r="G22" s="8" t="str">
        <f t="shared" si="0"/>
        <v>M3</v>
      </c>
      <c r="H22" s="9">
        <v>0.015949074074074074</v>
      </c>
      <c r="I22" s="10"/>
    </row>
    <row r="23" spans="1:9" ht="15">
      <c r="A23" s="51">
        <v>21</v>
      </c>
      <c r="B23" s="5">
        <v>17</v>
      </c>
      <c r="C23" s="13" t="s">
        <v>58</v>
      </c>
      <c r="D23" s="13" t="s">
        <v>59</v>
      </c>
      <c r="E23" s="13" t="s">
        <v>60</v>
      </c>
      <c r="F23" s="14">
        <v>1968</v>
      </c>
      <c r="G23" s="8" t="str">
        <f t="shared" si="0"/>
        <v>M3</v>
      </c>
      <c r="H23" s="9">
        <v>0.016041666666666666</v>
      </c>
      <c r="I23" s="10"/>
    </row>
    <row r="24" spans="1:9" ht="15">
      <c r="A24" s="51">
        <v>22</v>
      </c>
      <c r="B24" s="5">
        <v>57</v>
      </c>
      <c r="C24" s="6" t="s">
        <v>15</v>
      </c>
      <c r="D24" s="6" t="s">
        <v>61</v>
      </c>
      <c r="E24" s="6" t="s">
        <v>62</v>
      </c>
      <c r="F24" s="7">
        <v>1981</v>
      </c>
      <c r="G24" s="8" t="str">
        <f t="shared" si="0"/>
        <v>M2</v>
      </c>
      <c r="H24" s="9">
        <v>0.01614583333333333</v>
      </c>
      <c r="I24" s="10"/>
    </row>
    <row r="25" spans="1:9" ht="15">
      <c r="A25" s="51">
        <v>23</v>
      </c>
      <c r="B25" s="5">
        <v>90</v>
      </c>
      <c r="C25" s="6" t="s">
        <v>12</v>
      </c>
      <c r="D25" s="6" t="s">
        <v>63</v>
      </c>
      <c r="E25" s="6" t="s">
        <v>64</v>
      </c>
      <c r="F25" s="7">
        <v>1985</v>
      </c>
      <c r="G25" s="8" t="str">
        <f t="shared" si="0"/>
        <v>M2</v>
      </c>
      <c r="H25" s="9">
        <v>0.01619212962962963</v>
      </c>
      <c r="I25" s="10"/>
    </row>
    <row r="26" spans="1:9" ht="15">
      <c r="A26" s="51">
        <v>24</v>
      </c>
      <c r="B26" s="8">
        <v>67</v>
      </c>
      <c r="C26" s="13" t="s">
        <v>12</v>
      </c>
      <c r="D26" s="13" t="s">
        <v>65</v>
      </c>
      <c r="E26" s="13" t="s">
        <v>11</v>
      </c>
      <c r="F26" s="14">
        <v>1978</v>
      </c>
      <c r="G26" s="8" t="str">
        <f t="shared" si="0"/>
        <v>M2</v>
      </c>
      <c r="H26" s="9">
        <v>0.016249999999999997</v>
      </c>
      <c r="I26" s="10"/>
    </row>
    <row r="27" spans="1:9" ht="15">
      <c r="A27" s="51">
        <v>25</v>
      </c>
      <c r="B27" s="5">
        <v>42</v>
      </c>
      <c r="C27" s="6" t="s">
        <v>66</v>
      </c>
      <c r="D27" s="6" t="s">
        <v>67</v>
      </c>
      <c r="E27" s="6" t="s">
        <v>68</v>
      </c>
      <c r="F27" s="7">
        <v>1961</v>
      </c>
      <c r="G27" s="8" t="str">
        <f t="shared" si="0"/>
        <v>M4</v>
      </c>
      <c r="H27" s="9">
        <v>0.016319444444444442</v>
      </c>
      <c r="I27" s="10"/>
    </row>
    <row r="28" spans="1:9" ht="15">
      <c r="A28" s="51">
        <v>26</v>
      </c>
      <c r="B28" s="5">
        <v>66</v>
      </c>
      <c r="C28" s="13" t="s">
        <v>69</v>
      </c>
      <c r="D28" s="13" t="s">
        <v>70</v>
      </c>
      <c r="E28" s="13" t="s">
        <v>71</v>
      </c>
      <c r="F28" s="14">
        <v>1983</v>
      </c>
      <c r="G28" s="8" t="s">
        <v>72</v>
      </c>
      <c r="H28" s="9">
        <v>0.016342592592592593</v>
      </c>
      <c r="I28" s="10"/>
    </row>
    <row r="29" spans="1:9" ht="15">
      <c r="A29" s="51">
        <v>27</v>
      </c>
      <c r="B29" s="5">
        <v>45</v>
      </c>
      <c r="C29" s="6" t="s">
        <v>73</v>
      </c>
      <c r="D29" s="6" t="s">
        <v>74</v>
      </c>
      <c r="E29" s="6" t="s">
        <v>75</v>
      </c>
      <c r="F29" s="7">
        <v>1981</v>
      </c>
      <c r="G29" s="8" t="str">
        <f aca="true" t="shared" si="1" ref="G29:G41">IF(F29&gt;1996,"M0",IF(F29&gt;1985,"M1",IF(F29&gt;1975,"M2",IF(F29&gt;1965,"M3",IF(F29&gt;1955,"M4",IF(F29&gt;1945,"M5","M5"))))))</f>
        <v>M2</v>
      </c>
      <c r="H29" s="9">
        <v>0.016562499999999997</v>
      </c>
      <c r="I29" s="10"/>
    </row>
    <row r="30" spans="1:9" ht="15">
      <c r="A30" s="51">
        <v>28</v>
      </c>
      <c r="B30" s="8">
        <v>44</v>
      </c>
      <c r="C30" s="22" t="s">
        <v>15</v>
      </c>
      <c r="D30" s="22" t="s">
        <v>76</v>
      </c>
      <c r="E30" s="18" t="s">
        <v>77</v>
      </c>
      <c r="F30" s="19">
        <v>1982</v>
      </c>
      <c r="G30" s="8" t="str">
        <f t="shared" si="1"/>
        <v>M2</v>
      </c>
      <c r="H30" s="9">
        <v>0.016562499999999997</v>
      </c>
      <c r="I30" s="10"/>
    </row>
    <row r="31" spans="1:9" ht="15">
      <c r="A31" s="51">
        <v>29</v>
      </c>
      <c r="B31" s="5">
        <v>75</v>
      </c>
      <c r="C31" s="6" t="s">
        <v>58</v>
      </c>
      <c r="D31" s="6" t="s">
        <v>78</v>
      </c>
      <c r="E31" s="6" t="s">
        <v>79</v>
      </c>
      <c r="F31" s="7">
        <v>1974</v>
      </c>
      <c r="G31" s="8" t="str">
        <f t="shared" si="1"/>
        <v>M3</v>
      </c>
      <c r="H31" s="9">
        <v>0.01659722222222222</v>
      </c>
      <c r="I31" s="10"/>
    </row>
    <row r="32" spans="1:9" ht="15">
      <c r="A32" s="51">
        <v>30</v>
      </c>
      <c r="B32" s="5">
        <v>25</v>
      </c>
      <c r="C32" s="13" t="s">
        <v>12</v>
      </c>
      <c r="D32" s="13" t="s">
        <v>80</v>
      </c>
      <c r="E32" s="13" t="s">
        <v>81</v>
      </c>
      <c r="F32" s="14">
        <v>1986</v>
      </c>
      <c r="G32" s="8" t="str">
        <f t="shared" si="1"/>
        <v>M1</v>
      </c>
      <c r="H32" s="9">
        <v>0.016608796296296295</v>
      </c>
      <c r="I32" s="10"/>
    </row>
    <row r="33" spans="1:9" ht="15">
      <c r="A33" s="51">
        <v>31</v>
      </c>
      <c r="B33" s="8">
        <v>89</v>
      </c>
      <c r="C33" s="6" t="s">
        <v>82</v>
      </c>
      <c r="D33" s="6" t="s">
        <v>83</v>
      </c>
      <c r="E33" s="6" t="s">
        <v>84</v>
      </c>
      <c r="F33" s="7">
        <v>1986</v>
      </c>
      <c r="G33" s="8" t="str">
        <f t="shared" si="1"/>
        <v>M1</v>
      </c>
      <c r="H33" s="9">
        <v>0.016666666666666666</v>
      </c>
      <c r="I33" s="10"/>
    </row>
    <row r="34" spans="1:9" ht="15">
      <c r="A34" s="51">
        <v>32</v>
      </c>
      <c r="B34" s="5">
        <v>34</v>
      </c>
      <c r="C34" s="6" t="s">
        <v>21</v>
      </c>
      <c r="D34" s="6" t="s">
        <v>85</v>
      </c>
      <c r="E34" s="6" t="s">
        <v>86</v>
      </c>
      <c r="F34" s="7">
        <v>1974</v>
      </c>
      <c r="G34" s="8" t="str">
        <f t="shared" si="1"/>
        <v>M3</v>
      </c>
      <c r="H34" s="9">
        <v>0.016793981481481483</v>
      </c>
      <c r="I34" s="10"/>
    </row>
    <row r="35" spans="1:9" ht="15">
      <c r="A35" s="51">
        <v>33</v>
      </c>
      <c r="B35" s="5">
        <v>84</v>
      </c>
      <c r="C35" s="17" t="s">
        <v>87</v>
      </c>
      <c r="D35" s="17" t="s">
        <v>88</v>
      </c>
      <c r="E35" s="18" t="s">
        <v>41</v>
      </c>
      <c r="F35" s="19">
        <v>1980</v>
      </c>
      <c r="G35" s="8" t="str">
        <f t="shared" si="1"/>
        <v>M2</v>
      </c>
      <c r="H35" s="9">
        <v>0.01685185185185185</v>
      </c>
      <c r="I35" s="10"/>
    </row>
    <row r="36" spans="1:9" ht="15">
      <c r="A36" s="51">
        <v>34</v>
      </c>
      <c r="B36" s="8">
        <v>70</v>
      </c>
      <c r="C36" s="13" t="s">
        <v>42</v>
      </c>
      <c r="D36" s="13" t="s">
        <v>89</v>
      </c>
      <c r="E36" s="13"/>
      <c r="F36" s="14">
        <v>1979</v>
      </c>
      <c r="G36" s="8" t="str">
        <f t="shared" si="1"/>
        <v>M2</v>
      </c>
      <c r="H36" s="9">
        <v>0.01699074074074074</v>
      </c>
      <c r="I36" s="10"/>
    </row>
    <row r="37" spans="1:9" ht="15">
      <c r="A37" s="51">
        <v>35</v>
      </c>
      <c r="B37" s="8">
        <v>46</v>
      </c>
      <c r="C37" s="6" t="s">
        <v>90</v>
      </c>
      <c r="D37" s="6" t="s">
        <v>91</v>
      </c>
      <c r="E37" s="6" t="s">
        <v>53</v>
      </c>
      <c r="F37" s="7">
        <v>1982</v>
      </c>
      <c r="G37" s="8" t="str">
        <f t="shared" si="1"/>
        <v>M2</v>
      </c>
      <c r="H37" s="9">
        <v>0.017037037037037038</v>
      </c>
      <c r="I37" s="10"/>
    </row>
    <row r="38" spans="1:9" ht="15">
      <c r="A38" s="51">
        <v>36</v>
      </c>
      <c r="B38" s="5">
        <v>13</v>
      </c>
      <c r="C38" s="6" t="s">
        <v>66</v>
      </c>
      <c r="D38" s="6" t="s">
        <v>92</v>
      </c>
      <c r="E38" s="6" t="s">
        <v>93</v>
      </c>
      <c r="F38" s="7">
        <v>1978</v>
      </c>
      <c r="G38" s="8" t="str">
        <f t="shared" si="1"/>
        <v>M2</v>
      </c>
      <c r="H38" s="9">
        <v>0.01716435185185185</v>
      </c>
      <c r="I38" s="10"/>
    </row>
    <row r="39" spans="1:9" ht="15">
      <c r="A39" s="51">
        <v>37</v>
      </c>
      <c r="B39" s="15">
        <v>4</v>
      </c>
      <c r="C39" s="13" t="s">
        <v>15</v>
      </c>
      <c r="D39" s="13" t="s">
        <v>92</v>
      </c>
      <c r="E39" s="13" t="s">
        <v>94</v>
      </c>
      <c r="F39" s="14">
        <v>1977</v>
      </c>
      <c r="G39" s="8" t="str">
        <f t="shared" si="1"/>
        <v>M2</v>
      </c>
      <c r="H39" s="9">
        <v>0.017233796296296296</v>
      </c>
      <c r="I39" s="10"/>
    </row>
    <row r="40" spans="1:9" ht="15">
      <c r="A40" s="51">
        <v>38</v>
      </c>
      <c r="B40" s="8">
        <v>104</v>
      </c>
      <c r="C40" s="6" t="s">
        <v>15</v>
      </c>
      <c r="D40" s="6" t="s">
        <v>95</v>
      </c>
      <c r="E40" s="6" t="s">
        <v>96</v>
      </c>
      <c r="F40" s="7">
        <v>1983</v>
      </c>
      <c r="G40" s="8" t="str">
        <f t="shared" si="1"/>
        <v>M2</v>
      </c>
      <c r="H40" s="9">
        <v>0.01726851851851852</v>
      </c>
      <c r="I40" s="10"/>
    </row>
    <row r="41" spans="1:9" ht="15">
      <c r="A41" s="51">
        <v>39</v>
      </c>
      <c r="B41" s="8">
        <v>80</v>
      </c>
      <c r="C41" s="11" t="s">
        <v>87</v>
      </c>
      <c r="D41" s="11" t="s">
        <v>97</v>
      </c>
      <c r="E41" s="11" t="s">
        <v>14</v>
      </c>
      <c r="F41" s="12">
        <v>1987</v>
      </c>
      <c r="G41" s="8" t="str">
        <f t="shared" si="1"/>
        <v>M1</v>
      </c>
      <c r="H41" s="9">
        <v>0.017291666666666667</v>
      </c>
      <c r="I41" s="10"/>
    </row>
    <row r="42" spans="1:9" ht="15">
      <c r="A42" s="51">
        <v>40</v>
      </c>
      <c r="B42" s="8">
        <v>30</v>
      </c>
      <c r="C42" s="22" t="s">
        <v>98</v>
      </c>
      <c r="D42" s="22" t="s">
        <v>99</v>
      </c>
      <c r="E42" s="18" t="s">
        <v>100</v>
      </c>
      <c r="F42" s="19">
        <v>1981</v>
      </c>
      <c r="G42" s="8" t="s">
        <v>72</v>
      </c>
      <c r="H42" s="9">
        <v>0.01730324074074074</v>
      </c>
      <c r="I42" s="10"/>
    </row>
    <row r="43" spans="1:9" ht="15">
      <c r="A43" s="51">
        <v>41</v>
      </c>
      <c r="B43" s="8">
        <v>83</v>
      </c>
      <c r="C43" s="13" t="s">
        <v>69</v>
      </c>
      <c r="D43" s="13" t="s">
        <v>101</v>
      </c>
      <c r="E43" s="13" t="s">
        <v>102</v>
      </c>
      <c r="F43" s="14">
        <v>1973</v>
      </c>
      <c r="G43" s="8" t="s">
        <v>103</v>
      </c>
      <c r="H43" s="9">
        <v>0.01738425925925926</v>
      </c>
      <c r="I43" s="10"/>
    </row>
    <row r="44" spans="1:9" ht="15">
      <c r="A44" s="51">
        <v>42</v>
      </c>
      <c r="B44" s="8">
        <v>47</v>
      </c>
      <c r="C44" s="13" t="s">
        <v>104</v>
      </c>
      <c r="D44" s="13" t="s">
        <v>105</v>
      </c>
      <c r="E44" s="13" t="s">
        <v>41</v>
      </c>
      <c r="F44" s="14">
        <v>1988</v>
      </c>
      <c r="G44" s="8" t="str">
        <f aca="true" t="shared" si="2" ref="G44:G55">IF(F44&gt;1996,"M0",IF(F44&gt;1985,"M1",IF(F44&gt;1975,"M2",IF(F44&gt;1965,"M3",IF(F44&gt;1955,"M4",IF(F44&gt;1945,"M5","M5"))))))</f>
        <v>M1</v>
      </c>
      <c r="H44" s="9">
        <v>0.01740740740740741</v>
      </c>
      <c r="I44" s="10"/>
    </row>
    <row r="45" spans="1:9" ht="15">
      <c r="A45" s="51">
        <v>43</v>
      </c>
      <c r="B45" s="5">
        <v>96</v>
      </c>
      <c r="C45" s="6" t="s">
        <v>106</v>
      </c>
      <c r="D45" s="6" t="s">
        <v>107</v>
      </c>
      <c r="E45" s="6" t="s">
        <v>108</v>
      </c>
      <c r="F45" s="7">
        <v>1979</v>
      </c>
      <c r="G45" s="8" t="str">
        <f t="shared" si="2"/>
        <v>M2</v>
      </c>
      <c r="H45" s="9">
        <v>0.017546296296296296</v>
      </c>
      <c r="I45" s="10"/>
    </row>
    <row r="46" spans="1:9" ht="15">
      <c r="A46" s="51">
        <v>44</v>
      </c>
      <c r="B46" s="15">
        <v>95</v>
      </c>
      <c r="C46" s="6" t="s">
        <v>58</v>
      </c>
      <c r="D46" s="6" t="s">
        <v>109</v>
      </c>
      <c r="E46" s="6" t="s">
        <v>110</v>
      </c>
      <c r="F46" s="7">
        <v>1960</v>
      </c>
      <c r="G46" s="8" t="str">
        <f t="shared" si="2"/>
        <v>M4</v>
      </c>
      <c r="H46" s="9">
        <v>0.017592592592592594</v>
      </c>
      <c r="I46" s="10"/>
    </row>
    <row r="47" spans="1:9" ht="15">
      <c r="A47" s="51">
        <v>45</v>
      </c>
      <c r="B47" s="5">
        <v>72</v>
      </c>
      <c r="C47" s="6" t="s">
        <v>111</v>
      </c>
      <c r="D47" s="6" t="s">
        <v>112</v>
      </c>
      <c r="E47" s="6" t="s">
        <v>11</v>
      </c>
      <c r="F47" s="7">
        <v>1979</v>
      </c>
      <c r="G47" s="8" t="str">
        <f t="shared" si="2"/>
        <v>M2</v>
      </c>
      <c r="H47" s="9">
        <v>0.017604166666666667</v>
      </c>
      <c r="I47" s="10"/>
    </row>
    <row r="48" spans="1:9" ht="15">
      <c r="A48" s="51">
        <v>46</v>
      </c>
      <c r="B48" s="5">
        <v>36</v>
      </c>
      <c r="C48" s="6" t="s">
        <v>113</v>
      </c>
      <c r="D48" s="6" t="s">
        <v>114</v>
      </c>
      <c r="E48" s="6" t="s">
        <v>84</v>
      </c>
      <c r="F48" s="7">
        <v>1990</v>
      </c>
      <c r="G48" s="8" t="str">
        <f t="shared" si="2"/>
        <v>M1</v>
      </c>
      <c r="H48" s="9">
        <v>0.017685185185185186</v>
      </c>
      <c r="I48" s="10"/>
    </row>
    <row r="49" spans="1:9" ht="15">
      <c r="A49" s="51">
        <v>47</v>
      </c>
      <c r="B49" s="5">
        <v>11</v>
      </c>
      <c r="C49" s="6" t="s">
        <v>115</v>
      </c>
      <c r="D49" s="6" t="s">
        <v>116</v>
      </c>
      <c r="E49" s="6" t="s">
        <v>117</v>
      </c>
      <c r="F49" s="23">
        <v>1963</v>
      </c>
      <c r="G49" s="8" t="str">
        <f t="shared" si="2"/>
        <v>M4</v>
      </c>
      <c r="H49" s="9">
        <v>0.01769675925925926</v>
      </c>
      <c r="I49" s="10"/>
    </row>
    <row r="50" spans="1:9" ht="15">
      <c r="A50" s="51">
        <v>48</v>
      </c>
      <c r="B50" s="5">
        <v>102</v>
      </c>
      <c r="C50" s="13" t="s">
        <v>118</v>
      </c>
      <c r="D50" s="13" t="s">
        <v>119</v>
      </c>
      <c r="E50" s="13" t="s">
        <v>84</v>
      </c>
      <c r="F50" s="14">
        <v>1987</v>
      </c>
      <c r="G50" s="8" t="str">
        <f t="shared" si="2"/>
        <v>M1</v>
      </c>
      <c r="H50" s="16">
        <v>0.017777777777777778</v>
      </c>
      <c r="I50" s="10"/>
    </row>
    <row r="51" spans="1:9" ht="15">
      <c r="A51" s="51">
        <v>49</v>
      </c>
      <c r="B51" s="8">
        <v>24</v>
      </c>
      <c r="C51" s="22" t="s">
        <v>12</v>
      </c>
      <c r="D51" s="22" t="s">
        <v>120</v>
      </c>
      <c r="E51" s="18" t="s">
        <v>121</v>
      </c>
      <c r="F51" s="19">
        <v>1946</v>
      </c>
      <c r="G51" s="8" t="str">
        <f t="shared" si="2"/>
        <v>M5</v>
      </c>
      <c r="H51" s="9">
        <v>0.017812500000000002</v>
      </c>
      <c r="I51" s="10"/>
    </row>
    <row r="52" spans="1:9" ht="15">
      <c r="A52" s="51">
        <v>50</v>
      </c>
      <c r="B52" s="5">
        <v>69</v>
      </c>
      <c r="C52" s="6" t="s">
        <v>15</v>
      </c>
      <c r="D52" s="6" t="s">
        <v>122</v>
      </c>
      <c r="E52" s="6" t="s">
        <v>123</v>
      </c>
      <c r="F52" s="7">
        <v>1969</v>
      </c>
      <c r="G52" s="8" t="str">
        <f t="shared" si="2"/>
        <v>M3</v>
      </c>
      <c r="H52" s="9">
        <v>0.017951388888888888</v>
      </c>
      <c r="I52" s="10"/>
    </row>
    <row r="53" spans="1:9" ht="15">
      <c r="A53" s="51">
        <v>51</v>
      </c>
      <c r="B53" s="8">
        <v>32</v>
      </c>
      <c r="C53" s="6" t="s">
        <v>28</v>
      </c>
      <c r="D53" s="6" t="s">
        <v>124</v>
      </c>
      <c r="E53" s="6" t="s">
        <v>125</v>
      </c>
      <c r="F53" s="7">
        <v>1960</v>
      </c>
      <c r="G53" s="8" t="str">
        <f t="shared" si="2"/>
        <v>M4</v>
      </c>
      <c r="H53" s="9">
        <v>0.018032407407407407</v>
      </c>
      <c r="I53" s="10"/>
    </row>
    <row r="54" spans="1:9" ht="15">
      <c r="A54" s="51">
        <v>52</v>
      </c>
      <c r="B54" s="8">
        <v>63</v>
      </c>
      <c r="C54" s="6" t="s">
        <v>126</v>
      </c>
      <c r="D54" s="6" t="s">
        <v>127</v>
      </c>
      <c r="E54" s="6" t="s">
        <v>17</v>
      </c>
      <c r="F54" s="7">
        <v>1976</v>
      </c>
      <c r="G54" s="8" t="str">
        <f t="shared" si="2"/>
        <v>M2</v>
      </c>
      <c r="H54" s="9">
        <v>0.018043981481481484</v>
      </c>
      <c r="I54" s="10"/>
    </row>
    <row r="55" spans="1:9" ht="15">
      <c r="A55" s="51">
        <v>53</v>
      </c>
      <c r="B55" s="5">
        <v>5</v>
      </c>
      <c r="C55" s="17" t="s">
        <v>87</v>
      </c>
      <c r="D55" s="17" t="s">
        <v>128</v>
      </c>
      <c r="E55" s="18" t="s">
        <v>129</v>
      </c>
      <c r="F55" s="19">
        <v>1974</v>
      </c>
      <c r="G55" s="8" t="str">
        <f t="shared" si="2"/>
        <v>M3</v>
      </c>
      <c r="H55" s="9">
        <v>0.018055555555555554</v>
      </c>
      <c r="I55" s="10"/>
    </row>
    <row r="56" spans="1:9" ht="15">
      <c r="A56" s="51">
        <v>54</v>
      </c>
      <c r="B56" s="8">
        <v>2</v>
      </c>
      <c r="C56" s="6" t="s">
        <v>69</v>
      </c>
      <c r="D56" s="6" t="s">
        <v>130</v>
      </c>
      <c r="E56" s="6" t="s">
        <v>131</v>
      </c>
      <c r="F56" s="7">
        <v>1993</v>
      </c>
      <c r="G56" s="8" t="s">
        <v>72</v>
      </c>
      <c r="H56" s="9">
        <v>0.018067129629629627</v>
      </c>
      <c r="I56" s="10"/>
    </row>
    <row r="57" spans="1:9" ht="15">
      <c r="A57" s="51">
        <v>55</v>
      </c>
      <c r="B57" s="5">
        <v>53</v>
      </c>
      <c r="C57" s="13" t="s">
        <v>73</v>
      </c>
      <c r="D57" s="13" t="s">
        <v>132</v>
      </c>
      <c r="E57" s="13" t="s">
        <v>133</v>
      </c>
      <c r="F57" s="14">
        <v>1957</v>
      </c>
      <c r="G57" s="8" t="str">
        <f>IF(F57&gt;1996,"M0",IF(F57&gt;1985,"M1",IF(F57&gt;1975,"M2",IF(F57&gt;1965,"M3",IF(F57&gt;1955,"M4",IF(F57&gt;1945,"M5","M5"))))))</f>
        <v>M4</v>
      </c>
      <c r="H57" s="9">
        <v>0.018194444444444444</v>
      </c>
      <c r="I57" s="10"/>
    </row>
    <row r="58" spans="1:9" ht="15">
      <c r="A58" s="51">
        <v>56</v>
      </c>
      <c r="B58" s="8">
        <v>19</v>
      </c>
      <c r="C58" s="6" t="s">
        <v>42</v>
      </c>
      <c r="D58" s="6" t="s">
        <v>134</v>
      </c>
      <c r="E58" s="6" t="s">
        <v>135</v>
      </c>
      <c r="F58" s="7">
        <v>1987</v>
      </c>
      <c r="G58" s="8" t="str">
        <f>IF(F58&gt;1996,"M0",IF(F58&gt;1985,"M1",IF(F58&gt;1975,"M2",IF(F58&gt;1965,"M3",IF(F58&gt;1955,"M4",IF(F58&gt;1945,"M5","M5"))))))</f>
        <v>M1</v>
      </c>
      <c r="H58" s="9">
        <v>0.018275462962962962</v>
      </c>
      <c r="I58" s="10"/>
    </row>
    <row r="59" spans="1:9" ht="15">
      <c r="A59" s="51">
        <v>57</v>
      </c>
      <c r="B59" s="8">
        <v>28</v>
      </c>
      <c r="C59" s="22" t="s">
        <v>136</v>
      </c>
      <c r="D59" s="22" t="s">
        <v>137</v>
      </c>
      <c r="E59" s="18" t="s">
        <v>138</v>
      </c>
      <c r="F59" s="19">
        <v>1977</v>
      </c>
      <c r="G59" s="8" t="s">
        <v>103</v>
      </c>
      <c r="H59" s="9">
        <v>0.0183912037037037</v>
      </c>
      <c r="I59" s="10"/>
    </row>
    <row r="60" spans="1:9" ht="15">
      <c r="A60" s="51">
        <v>58</v>
      </c>
      <c r="B60" s="5">
        <v>76</v>
      </c>
      <c r="C60" s="17" t="s">
        <v>139</v>
      </c>
      <c r="D60" s="17" t="s">
        <v>140</v>
      </c>
      <c r="E60" s="18" t="s">
        <v>141</v>
      </c>
      <c r="F60" s="19">
        <v>1987</v>
      </c>
      <c r="G60" s="8" t="str">
        <f aca="true" t="shared" si="3" ref="G60:G71">IF(F60&gt;1996,"M0",IF(F60&gt;1985,"M1",IF(F60&gt;1975,"M2",IF(F60&gt;1965,"M3",IF(F60&gt;1955,"M4",IF(F60&gt;1945,"M5","M5"))))))</f>
        <v>M1</v>
      </c>
      <c r="H60" s="9">
        <v>0.018680555555555554</v>
      </c>
      <c r="I60" s="10"/>
    </row>
    <row r="61" spans="1:9" ht="15">
      <c r="A61" s="51">
        <v>59</v>
      </c>
      <c r="B61" s="5">
        <v>62</v>
      </c>
      <c r="C61" s="17" t="s">
        <v>142</v>
      </c>
      <c r="D61" s="17" t="s">
        <v>143</v>
      </c>
      <c r="E61" s="17" t="s">
        <v>23</v>
      </c>
      <c r="F61" s="21">
        <v>2002</v>
      </c>
      <c r="G61" s="8" t="str">
        <f t="shared" si="3"/>
        <v>M0</v>
      </c>
      <c r="H61" s="9">
        <v>0.018738425925925926</v>
      </c>
      <c r="I61" s="10"/>
    </row>
    <row r="62" spans="1:9" ht="15">
      <c r="A62" s="51">
        <v>60</v>
      </c>
      <c r="B62" s="8">
        <v>94</v>
      </c>
      <c r="C62" s="13" t="s">
        <v>144</v>
      </c>
      <c r="D62" s="13" t="s">
        <v>87</v>
      </c>
      <c r="E62" s="13" t="s">
        <v>11</v>
      </c>
      <c r="F62" s="14">
        <v>1973</v>
      </c>
      <c r="G62" s="8" t="str">
        <f t="shared" si="3"/>
        <v>M3</v>
      </c>
      <c r="H62" s="16">
        <v>0.01875</v>
      </c>
      <c r="I62" s="10"/>
    </row>
    <row r="63" spans="1:9" ht="15">
      <c r="A63" s="51">
        <v>61</v>
      </c>
      <c r="B63" s="5">
        <v>39</v>
      </c>
      <c r="C63" s="17" t="s">
        <v>145</v>
      </c>
      <c r="D63" s="17" t="s">
        <v>146</v>
      </c>
      <c r="E63" s="18" t="s">
        <v>147</v>
      </c>
      <c r="F63" s="19">
        <v>2006</v>
      </c>
      <c r="G63" s="8" t="str">
        <f t="shared" si="3"/>
        <v>M0</v>
      </c>
      <c r="H63" s="9">
        <v>0.018831018518518518</v>
      </c>
      <c r="I63" s="10"/>
    </row>
    <row r="64" spans="1:9" ht="15">
      <c r="A64" s="51">
        <v>62</v>
      </c>
      <c r="B64" s="5">
        <v>87</v>
      </c>
      <c r="C64" s="6" t="s">
        <v>104</v>
      </c>
      <c r="D64" s="6" t="s">
        <v>148</v>
      </c>
      <c r="E64" s="6" t="s">
        <v>149</v>
      </c>
      <c r="F64" s="7">
        <v>1955</v>
      </c>
      <c r="G64" s="8" t="str">
        <f t="shared" si="3"/>
        <v>M5</v>
      </c>
      <c r="H64" s="9">
        <v>0.01886574074074074</v>
      </c>
      <c r="I64" s="10"/>
    </row>
    <row r="65" spans="1:9" ht="15">
      <c r="A65" s="51">
        <v>63</v>
      </c>
      <c r="B65" s="8">
        <v>23</v>
      </c>
      <c r="C65" s="6" t="s">
        <v>150</v>
      </c>
      <c r="D65" s="6" t="s">
        <v>151</v>
      </c>
      <c r="E65" s="6" t="s">
        <v>152</v>
      </c>
      <c r="F65" s="7">
        <v>1971</v>
      </c>
      <c r="G65" s="8" t="str">
        <f t="shared" si="3"/>
        <v>M3</v>
      </c>
      <c r="H65" s="9">
        <v>0.01892361111111111</v>
      </c>
      <c r="I65" s="10"/>
    </row>
    <row r="66" spans="1:9" ht="15">
      <c r="A66" s="51">
        <v>64</v>
      </c>
      <c r="B66" s="5">
        <v>82</v>
      </c>
      <c r="C66" s="17" t="s">
        <v>104</v>
      </c>
      <c r="D66" s="17" t="s">
        <v>153</v>
      </c>
      <c r="E66" s="17" t="s">
        <v>154</v>
      </c>
      <c r="F66" s="21">
        <v>1955</v>
      </c>
      <c r="G66" s="8" t="str">
        <f t="shared" si="3"/>
        <v>M5</v>
      </c>
      <c r="H66" s="9">
        <v>0.019085648148148147</v>
      </c>
      <c r="I66" s="10"/>
    </row>
    <row r="67" spans="1:9" ht="15">
      <c r="A67" s="51">
        <v>65</v>
      </c>
      <c r="B67" s="5">
        <v>64</v>
      </c>
      <c r="C67" s="6" t="s">
        <v>82</v>
      </c>
      <c r="D67" s="6" t="s">
        <v>155</v>
      </c>
      <c r="E67" s="6" t="s">
        <v>156</v>
      </c>
      <c r="F67" s="7">
        <v>1973</v>
      </c>
      <c r="G67" s="8" t="str">
        <f t="shared" si="3"/>
        <v>M3</v>
      </c>
      <c r="H67" s="9">
        <v>0.019143518518518518</v>
      </c>
      <c r="I67" s="10"/>
    </row>
    <row r="68" spans="1:9" ht="15">
      <c r="A68" s="51">
        <v>66</v>
      </c>
      <c r="B68" s="5">
        <v>40</v>
      </c>
      <c r="C68" s="17" t="s">
        <v>15</v>
      </c>
      <c r="D68" s="17" t="s">
        <v>146</v>
      </c>
      <c r="E68" s="18" t="s">
        <v>147</v>
      </c>
      <c r="F68" s="19">
        <v>1972</v>
      </c>
      <c r="G68" s="8" t="str">
        <f t="shared" si="3"/>
        <v>M3</v>
      </c>
      <c r="H68" s="9">
        <v>0.01931712962962963</v>
      </c>
      <c r="I68" s="10"/>
    </row>
    <row r="69" spans="1:9" ht="15">
      <c r="A69" s="51">
        <v>67</v>
      </c>
      <c r="B69" s="8">
        <v>41</v>
      </c>
      <c r="C69" s="13" t="s">
        <v>15</v>
      </c>
      <c r="D69" s="13" t="s">
        <v>157</v>
      </c>
      <c r="E69" s="13" t="s">
        <v>93</v>
      </c>
      <c r="F69" s="14">
        <v>1972</v>
      </c>
      <c r="G69" s="8" t="str">
        <f t="shared" si="3"/>
        <v>M3</v>
      </c>
      <c r="H69" s="9">
        <v>0.019328703703703702</v>
      </c>
      <c r="I69" s="10"/>
    </row>
    <row r="70" spans="1:9" ht="15">
      <c r="A70" s="51">
        <v>68</v>
      </c>
      <c r="B70" s="8">
        <v>92</v>
      </c>
      <c r="C70" s="6" t="s">
        <v>158</v>
      </c>
      <c r="D70" s="6" t="s">
        <v>159</v>
      </c>
      <c r="E70" s="6" t="s">
        <v>160</v>
      </c>
      <c r="F70" s="7">
        <v>1971</v>
      </c>
      <c r="G70" s="8" t="str">
        <f t="shared" si="3"/>
        <v>M3</v>
      </c>
      <c r="H70" s="9">
        <v>0.019375</v>
      </c>
      <c r="I70" s="10"/>
    </row>
    <row r="71" spans="1:9" ht="15">
      <c r="A71" s="51">
        <v>69</v>
      </c>
      <c r="B71" s="5">
        <v>97</v>
      </c>
      <c r="C71" s="13" t="s">
        <v>111</v>
      </c>
      <c r="D71" s="13" t="s">
        <v>161</v>
      </c>
      <c r="E71" s="13"/>
      <c r="F71" s="14">
        <v>1980</v>
      </c>
      <c r="G71" s="8" t="str">
        <f t="shared" si="3"/>
        <v>M2</v>
      </c>
      <c r="H71" s="16">
        <v>0.019525462962962963</v>
      </c>
      <c r="I71" s="10"/>
    </row>
    <row r="72" spans="1:9" ht="15">
      <c r="A72" s="51">
        <v>70</v>
      </c>
      <c r="B72" s="5">
        <v>59</v>
      </c>
      <c r="C72" s="6" t="s">
        <v>162</v>
      </c>
      <c r="D72" s="6" t="s">
        <v>163</v>
      </c>
      <c r="E72" s="6" t="s">
        <v>125</v>
      </c>
      <c r="F72" s="7">
        <v>1984</v>
      </c>
      <c r="G72" s="8" t="s">
        <v>72</v>
      </c>
      <c r="H72" s="9">
        <v>0.01954861111111111</v>
      </c>
      <c r="I72" s="10"/>
    </row>
    <row r="73" spans="1:9" ht="15">
      <c r="A73" s="51">
        <v>71</v>
      </c>
      <c r="B73" s="5">
        <v>99</v>
      </c>
      <c r="C73" s="6" t="s">
        <v>164</v>
      </c>
      <c r="D73" s="6" t="s">
        <v>165</v>
      </c>
      <c r="E73" s="6" t="s">
        <v>166</v>
      </c>
      <c r="F73" s="7" t="s">
        <v>167</v>
      </c>
      <c r="G73" s="8" t="s">
        <v>72</v>
      </c>
      <c r="H73" s="9">
        <v>0.019849537037037037</v>
      </c>
      <c r="I73" s="10"/>
    </row>
    <row r="74" spans="1:9" ht="15">
      <c r="A74" s="51">
        <v>72</v>
      </c>
      <c r="B74" s="5">
        <v>52</v>
      </c>
      <c r="C74" s="6" t="s">
        <v>168</v>
      </c>
      <c r="D74" s="6" t="s">
        <v>169</v>
      </c>
      <c r="E74" s="6" t="s">
        <v>170</v>
      </c>
      <c r="F74" s="7">
        <v>1986</v>
      </c>
      <c r="G74" s="8" t="str">
        <f>IF(F74&gt;1996,"M0",IF(F74&gt;1985,"M1",IF(F74&gt;1975,"M2",IF(F74&gt;1965,"M3",IF(F74&gt;1955,"M4",IF(F74&gt;1945,"M5","M5"))))))</f>
        <v>M1</v>
      </c>
      <c r="H74" s="9">
        <v>0.019895833333333335</v>
      </c>
      <c r="I74" s="10"/>
    </row>
    <row r="75" spans="1:9" ht="15">
      <c r="A75" s="51">
        <v>73</v>
      </c>
      <c r="B75" s="8">
        <v>48</v>
      </c>
      <c r="C75" s="6" t="s">
        <v>171</v>
      </c>
      <c r="D75" s="6" t="s">
        <v>172</v>
      </c>
      <c r="E75" s="6" t="s">
        <v>173</v>
      </c>
      <c r="F75" s="7">
        <v>1963</v>
      </c>
      <c r="G75" s="8" t="str">
        <f>IF(F75&gt;1996,"M0",IF(F75&gt;1985,"M1",IF(F75&gt;1975,"M2",IF(F75&gt;1965,"M3",IF(F75&gt;1955,"M4",IF(F75&gt;1945,"M5","M5"))))))</f>
        <v>M4</v>
      </c>
      <c r="H75" s="9">
        <v>0.01990740740740741</v>
      </c>
      <c r="I75" s="10"/>
    </row>
    <row r="76" spans="1:9" ht="15">
      <c r="A76" s="51">
        <v>74</v>
      </c>
      <c r="B76" s="5">
        <v>31</v>
      </c>
      <c r="C76" s="17" t="s">
        <v>174</v>
      </c>
      <c r="D76" s="17" t="s">
        <v>175</v>
      </c>
      <c r="E76" s="17" t="s">
        <v>30</v>
      </c>
      <c r="F76" s="21">
        <v>1949</v>
      </c>
      <c r="G76" s="8" t="str">
        <f>IF(F76&gt;1996,"M0",IF(F76&gt;1985,"M1",IF(F76&gt;1975,"M2",IF(F76&gt;1965,"M3",IF(F76&gt;1955,"M4",IF(F76&gt;1945,"M5","M5"))))))</f>
        <v>M5</v>
      </c>
      <c r="H76" s="9">
        <v>0.02003472222222222</v>
      </c>
      <c r="I76" s="10"/>
    </row>
    <row r="77" spans="1:9" ht="15">
      <c r="A77" s="51">
        <v>75</v>
      </c>
      <c r="B77" s="5">
        <v>20</v>
      </c>
      <c r="C77" s="6" t="s">
        <v>176</v>
      </c>
      <c r="D77" s="6" t="s">
        <v>177</v>
      </c>
      <c r="E77" s="6" t="s">
        <v>152</v>
      </c>
      <c r="F77" s="7">
        <v>1969</v>
      </c>
      <c r="G77" s="8" t="s">
        <v>103</v>
      </c>
      <c r="H77" s="9">
        <v>0.020069444444444445</v>
      </c>
      <c r="I77" s="10"/>
    </row>
    <row r="78" spans="1:9" ht="15">
      <c r="A78" s="51">
        <v>76</v>
      </c>
      <c r="B78" s="8">
        <v>9</v>
      </c>
      <c r="C78" s="6" t="s">
        <v>178</v>
      </c>
      <c r="D78" s="6" t="s">
        <v>179</v>
      </c>
      <c r="E78" s="6" t="s">
        <v>117</v>
      </c>
      <c r="F78" s="7">
        <v>1959</v>
      </c>
      <c r="G78" s="8" t="s">
        <v>72</v>
      </c>
      <c r="H78" s="9">
        <v>0.020266203703703706</v>
      </c>
      <c r="I78" s="10"/>
    </row>
    <row r="79" spans="1:9" ht="15">
      <c r="A79" s="51">
        <v>77</v>
      </c>
      <c r="B79" s="5">
        <v>6</v>
      </c>
      <c r="C79" s="17" t="s">
        <v>180</v>
      </c>
      <c r="D79" s="17" t="s">
        <v>181</v>
      </c>
      <c r="E79" s="17" t="s">
        <v>182</v>
      </c>
      <c r="F79" s="21">
        <v>1956</v>
      </c>
      <c r="G79" s="8" t="s">
        <v>103</v>
      </c>
      <c r="H79" s="9">
        <v>0.020335648148148148</v>
      </c>
      <c r="I79" s="10"/>
    </row>
    <row r="80" spans="1:9" ht="15">
      <c r="A80" s="51">
        <v>78</v>
      </c>
      <c r="B80" s="8">
        <v>73</v>
      </c>
      <c r="C80" s="13" t="s">
        <v>183</v>
      </c>
      <c r="D80" s="13" t="s">
        <v>184</v>
      </c>
      <c r="E80" s="13" t="s">
        <v>185</v>
      </c>
      <c r="F80" s="14">
        <v>1973</v>
      </c>
      <c r="G80" s="8" t="str">
        <f>IF(F80&gt;1996,"M0",IF(F80&gt;1985,"M1",IF(F80&gt;1975,"M2",IF(F80&gt;1965,"M3",IF(F80&gt;1955,"M4",IF(F80&gt;1945,"M5","M5"))))))</f>
        <v>M3</v>
      </c>
      <c r="H80" s="9">
        <v>0.02039351851851852</v>
      </c>
      <c r="I80" s="10"/>
    </row>
    <row r="81" spans="1:9" ht="15">
      <c r="A81" s="51">
        <v>79</v>
      </c>
      <c r="B81" s="5">
        <v>88</v>
      </c>
      <c r="C81" s="13" t="s">
        <v>186</v>
      </c>
      <c r="D81" s="13" t="s">
        <v>187</v>
      </c>
      <c r="E81" s="13"/>
      <c r="F81" s="14">
        <v>1955</v>
      </c>
      <c r="G81" s="8" t="str">
        <f>IF(F81&gt;1996,"M0",IF(F81&gt;1985,"M1",IF(F81&gt;1975,"M2",IF(F81&gt;1965,"M3",IF(F81&gt;1955,"M4",IF(F81&gt;1945,"M5","M5"))))))</f>
        <v>M5</v>
      </c>
      <c r="H81" s="9">
        <v>0.020428240740740743</v>
      </c>
      <c r="I81" s="10"/>
    </row>
    <row r="82" spans="1:9" ht="15">
      <c r="A82" s="51">
        <v>80</v>
      </c>
      <c r="B82" s="8">
        <v>16</v>
      </c>
      <c r="C82" s="6" t="s">
        <v>45</v>
      </c>
      <c r="D82" s="6" t="s">
        <v>188</v>
      </c>
      <c r="E82" s="6" t="s">
        <v>135</v>
      </c>
      <c r="F82" s="7">
        <v>1985</v>
      </c>
      <c r="G82" s="8" t="str">
        <f>IF(F82&gt;1996,"M0",IF(F82&gt;1985,"M1",IF(F82&gt;1975,"M2",IF(F82&gt;1965,"M3",IF(F82&gt;1955,"M4",IF(F82&gt;1945,"M5","M5"))))))</f>
        <v>M2</v>
      </c>
      <c r="H82" s="9">
        <v>0.02076388888888889</v>
      </c>
      <c r="I82" s="10"/>
    </row>
    <row r="83" spans="1:9" ht="15">
      <c r="A83" s="51">
        <v>81</v>
      </c>
      <c r="B83" s="5">
        <v>27</v>
      </c>
      <c r="C83" s="13" t="s">
        <v>189</v>
      </c>
      <c r="D83" s="13" t="s">
        <v>190</v>
      </c>
      <c r="E83" s="13"/>
      <c r="F83" s="14">
        <v>1991</v>
      </c>
      <c r="G83" s="8" t="str">
        <f>IF(F83&gt;1996,"M0",IF(F83&gt;1985,"M1",IF(F83&gt;1975,"M2",IF(F83&gt;1965,"M3",IF(F83&gt;1955,"M4",IF(F83&gt;1945,"M5","M5"))))))</f>
        <v>M1</v>
      </c>
      <c r="H83" s="9">
        <v>0.020902777777777777</v>
      </c>
      <c r="I83" s="10"/>
    </row>
    <row r="84" spans="1:9" ht="15">
      <c r="A84" s="51">
        <v>82</v>
      </c>
      <c r="B84" s="5">
        <v>55</v>
      </c>
      <c r="C84" s="13" t="s">
        <v>191</v>
      </c>
      <c r="D84" s="13" t="s">
        <v>192</v>
      </c>
      <c r="E84" s="13"/>
      <c r="F84" s="14">
        <v>1980</v>
      </c>
      <c r="G84" s="8" t="s">
        <v>103</v>
      </c>
      <c r="H84" s="9">
        <v>0.021215277777777777</v>
      </c>
      <c r="I84" s="10"/>
    </row>
    <row r="85" spans="1:9" ht="15">
      <c r="A85" s="51">
        <v>83</v>
      </c>
      <c r="B85" s="8">
        <v>7</v>
      </c>
      <c r="C85" s="6" t="s">
        <v>58</v>
      </c>
      <c r="D85" s="6" t="s">
        <v>193</v>
      </c>
      <c r="E85" s="6" t="s">
        <v>117</v>
      </c>
      <c r="F85" s="7">
        <v>1961</v>
      </c>
      <c r="G85" s="8" t="str">
        <f>IF(F85&gt;1996,"M0",IF(F85&gt;1985,"M1",IF(F85&gt;1975,"M2",IF(F85&gt;1965,"M3",IF(F85&gt;1955,"M4",IF(F85&gt;1945,"M5","M5"))))))</f>
        <v>M4</v>
      </c>
      <c r="H85" s="9">
        <v>0.02127314814814815</v>
      </c>
      <c r="I85" s="10"/>
    </row>
    <row r="86" spans="1:9" ht="15">
      <c r="A86" s="51">
        <v>84</v>
      </c>
      <c r="B86" s="8">
        <v>74</v>
      </c>
      <c r="C86" s="13" t="s">
        <v>73</v>
      </c>
      <c r="D86" s="13" t="s">
        <v>194</v>
      </c>
      <c r="E86" s="13" t="s">
        <v>195</v>
      </c>
      <c r="F86" s="14">
        <v>1971</v>
      </c>
      <c r="G86" s="8" t="str">
        <f>IF(F86&gt;1996,"M0",IF(F86&gt;1985,"M1",IF(F86&gt;1975,"M2",IF(F86&gt;1965,"M3",IF(F86&gt;1955,"M4",IF(F86&gt;1945,"M5","M5"))))))</f>
        <v>M3</v>
      </c>
      <c r="H86" s="9">
        <v>0.021284722222222222</v>
      </c>
      <c r="I86" s="10"/>
    </row>
    <row r="87" spans="1:9" ht="15">
      <c r="A87" s="51">
        <v>85</v>
      </c>
      <c r="B87" s="8">
        <v>3</v>
      </c>
      <c r="C87" s="13" t="s">
        <v>196</v>
      </c>
      <c r="D87" s="13" t="s">
        <v>197</v>
      </c>
      <c r="E87" s="13" t="s">
        <v>131</v>
      </c>
      <c r="F87" s="14">
        <v>1990</v>
      </c>
      <c r="G87" s="8" t="s">
        <v>72</v>
      </c>
      <c r="H87" s="9">
        <v>0.021331018518518517</v>
      </c>
      <c r="I87" s="10"/>
    </row>
    <row r="88" spans="1:9" ht="15">
      <c r="A88" s="51">
        <v>86</v>
      </c>
      <c r="B88" s="5">
        <v>43</v>
      </c>
      <c r="C88" s="17" t="s">
        <v>198</v>
      </c>
      <c r="D88" s="17" t="s">
        <v>199</v>
      </c>
      <c r="E88" s="17" t="s">
        <v>200</v>
      </c>
      <c r="F88" s="21">
        <v>1950</v>
      </c>
      <c r="G88" s="8" t="str">
        <f>IF(F88&gt;1996,"M0",IF(F88&gt;1985,"M1",IF(F88&gt;1975,"M2",IF(F88&gt;1965,"M3",IF(F88&gt;1955,"M4",IF(F88&gt;1945,"M5","M5"))))))</f>
        <v>M5</v>
      </c>
      <c r="H88" s="9">
        <v>0.02140046296296296</v>
      </c>
      <c r="I88" s="10"/>
    </row>
    <row r="89" spans="1:9" ht="15">
      <c r="A89" s="51">
        <v>87</v>
      </c>
      <c r="B89" s="8">
        <v>10</v>
      </c>
      <c r="C89" s="13" t="s">
        <v>189</v>
      </c>
      <c r="D89" s="13" t="s">
        <v>22</v>
      </c>
      <c r="E89" s="13" t="s">
        <v>201</v>
      </c>
      <c r="F89" s="14">
        <v>1941</v>
      </c>
      <c r="G89" s="8" t="str">
        <f>IF(F89&gt;1996,"M0",IF(F89&gt;1985,"M1",IF(F89&gt;1975,"M2",IF(F89&gt;1965,"M3",IF(F89&gt;1955,"M4",IF(F89&gt;1945,"M5","M5"))))))</f>
        <v>M5</v>
      </c>
      <c r="H89" s="9">
        <v>0.02144675925925926</v>
      </c>
      <c r="I89" s="10"/>
    </row>
    <row r="90" spans="1:9" ht="15">
      <c r="A90" s="51">
        <v>88</v>
      </c>
      <c r="B90" s="5">
        <v>103</v>
      </c>
      <c r="C90" s="13" t="s">
        <v>202</v>
      </c>
      <c r="D90" s="13" t="s">
        <v>203</v>
      </c>
      <c r="E90" s="13" t="s">
        <v>60</v>
      </c>
      <c r="F90" s="14">
        <v>1954</v>
      </c>
      <c r="G90" s="8" t="str">
        <f>IF(F90&gt;1996,"M0",IF(F90&gt;1985,"M1",IF(F90&gt;1975,"M2",IF(F90&gt;1965,"M3",IF(F90&gt;1955,"M4",IF(F90&gt;1945,"M5","M5"))))))</f>
        <v>M5</v>
      </c>
      <c r="H90" s="16">
        <v>0.021504629629629627</v>
      </c>
      <c r="I90" s="10"/>
    </row>
    <row r="91" spans="1:9" ht="15">
      <c r="A91" s="51">
        <v>89</v>
      </c>
      <c r="B91" s="5">
        <v>26</v>
      </c>
      <c r="C91" s="17" t="s">
        <v>204</v>
      </c>
      <c r="D91" s="17" t="s">
        <v>190</v>
      </c>
      <c r="E91" s="18"/>
      <c r="F91" s="19">
        <v>1969</v>
      </c>
      <c r="G91" s="8" t="str">
        <f>IF(F91&gt;1996,"M0",IF(F91&gt;1985,"M1",IF(F91&gt;1975,"M2",IF(F91&gt;1965,"M3",IF(F91&gt;1955,"M4",IF(F91&gt;1945,"M5","M5"))))))</f>
        <v>M3</v>
      </c>
      <c r="H91" s="9">
        <v>0.021875</v>
      </c>
      <c r="I91" s="10"/>
    </row>
    <row r="92" spans="1:9" ht="15">
      <c r="A92" s="51">
        <v>90</v>
      </c>
      <c r="B92" s="5">
        <v>58</v>
      </c>
      <c r="C92" s="17" t="s">
        <v>205</v>
      </c>
      <c r="D92" s="17" t="s">
        <v>206</v>
      </c>
      <c r="E92" s="17"/>
      <c r="F92" s="21">
        <v>1980</v>
      </c>
      <c r="G92" s="8" t="s">
        <v>103</v>
      </c>
      <c r="H92" s="9">
        <v>0.022118055555555554</v>
      </c>
      <c r="I92" s="10"/>
    </row>
    <row r="93" spans="1:9" ht="15">
      <c r="A93" s="51">
        <v>91</v>
      </c>
      <c r="B93" s="5">
        <v>91</v>
      </c>
      <c r="C93" s="13" t="s">
        <v>104</v>
      </c>
      <c r="D93" s="13" t="s">
        <v>207</v>
      </c>
      <c r="E93" s="13"/>
      <c r="F93" s="14">
        <v>1983</v>
      </c>
      <c r="G93" s="8" t="str">
        <f>IF(F93&gt;1996,"M0",IF(F93&gt;1985,"M1",IF(F93&gt;1975,"M2",IF(F93&gt;1965,"M3",IF(F93&gt;1955,"M4",IF(F93&gt;1945,"M5","M5"))))))</f>
        <v>M2</v>
      </c>
      <c r="H93" s="9">
        <v>0.0221875</v>
      </c>
      <c r="I93" s="10"/>
    </row>
    <row r="94" spans="1:9" ht="15">
      <c r="A94" s="51">
        <v>92</v>
      </c>
      <c r="B94" s="8">
        <v>37</v>
      </c>
      <c r="C94" s="13" t="s">
        <v>21</v>
      </c>
      <c r="D94" s="13" t="s">
        <v>208</v>
      </c>
      <c r="E94" s="13"/>
      <c r="F94" s="14">
        <v>1979</v>
      </c>
      <c r="G94" s="8" t="str">
        <f>IF(F94&gt;1996,"M0",IF(F94&gt;1985,"M1",IF(F94&gt;1975,"M2",IF(F94&gt;1965,"M3",IF(F94&gt;1955,"M4",IF(F94&gt;1945,"M5","M5"))))))</f>
        <v>M2</v>
      </c>
      <c r="H94" s="9">
        <v>0.022534722222222223</v>
      </c>
      <c r="I94" s="10"/>
    </row>
    <row r="95" spans="1:9" ht="15">
      <c r="A95" s="51">
        <v>93</v>
      </c>
      <c r="B95" s="5">
        <v>78</v>
      </c>
      <c r="C95" s="6" t="s">
        <v>209</v>
      </c>
      <c r="D95" s="6" t="s">
        <v>210</v>
      </c>
      <c r="E95" s="6" t="s">
        <v>211</v>
      </c>
      <c r="F95" s="7">
        <v>1941</v>
      </c>
      <c r="G95" s="8" t="str">
        <f>IF(F95&gt;1996,"M0",IF(F95&gt;1985,"M1",IF(F95&gt;1975,"M2",IF(F95&gt;1965,"M3",IF(F95&gt;1955,"M4",IF(F95&gt;1945,"M5","M5"))))))</f>
        <v>M5</v>
      </c>
      <c r="H95" s="9">
        <v>0.02263888888888889</v>
      </c>
      <c r="I95" s="10"/>
    </row>
    <row r="96" spans="1:9" ht="15">
      <c r="A96" s="51">
        <v>94</v>
      </c>
      <c r="B96" s="5">
        <v>56</v>
      </c>
      <c r="C96" s="13" t="s">
        <v>87</v>
      </c>
      <c r="D96" s="13" t="s">
        <v>212</v>
      </c>
      <c r="E96" s="13" t="s">
        <v>213</v>
      </c>
      <c r="F96" s="14">
        <v>1968</v>
      </c>
      <c r="G96" s="8" t="str">
        <f>IF(F96&gt;1996,"M0",IF(F96&gt;1985,"M1",IF(F96&gt;1975,"M2",IF(F96&gt;1965,"M3",IF(F96&gt;1955,"M4",IF(F96&gt;1945,"M5","M5"))))))</f>
        <v>M3</v>
      </c>
      <c r="H96" s="9">
        <v>0.02273148148148148</v>
      </c>
      <c r="I96" s="10"/>
    </row>
    <row r="97" spans="1:9" ht="15">
      <c r="A97" s="51">
        <v>95</v>
      </c>
      <c r="B97" s="5">
        <v>18</v>
      </c>
      <c r="C97" s="6" t="s">
        <v>58</v>
      </c>
      <c r="D97" s="6" t="s">
        <v>214</v>
      </c>
      <c r="E97" s="6" t="s">
        <v>135</v>
      </c>
      <c r="F97" s="7">
        <v>1985</v>
      </c>
      <c r="G97" s="8" t="str">
        <f>IF(F97&gt;1996,"M0",IF(F97&gt;1985,"M1",IF(F97&gt;1975,"M2",IF(F97&gt;1965,"M3",IF(F97&gt;1955,"M4",IF(F97&gt;1945,"M5","M5"))))))</f>
        <v>M2</v>
      </c>
      <c r="H97" s="9">
        <v>0.02355324074074074</v>
      </c>
      <c r="I97" s="10"/>
    </row>
    <row r="98" spans="1:9" ht="15">
      <c r="A98" s="51">
        <v>96</v>
      </c>
      <c r="B98" s="15">
        <v>21</v>
      </c>
      <c r="C98" s="6" t="s">
        <v>164</v>
      </c>
      <c r="D98" s="6" t="s">
        <v>215</v>
      </c>
      <c r="E98" s="6" t="s">
        <v>152</v>
      </c>
      <c r="F98" s="7">
        <v>1967</v>
      </c>
      <c r="G98" s="8" t="s">
        <v>103</v>
      </c>
      <c r="H98" s="9">
        <v>0.02369212962962963</v>
      </c>
      <c r="I98" s="10"/>
    </row>
    <row r="99" spans="1:9" ht="15">
      <c r="A99" s="51">
        <v>97</v>
      </c>
      <c r="B99" s="5">
        <v>101</v>
      </c>
      <c r="C99" s="13" t="s">
        <v>176</v>
      </c>
      <c r="D99" s="13" t="s">
        <v>216</v>
      </c>
      <c r="E99" s="13" t="s">
        <v>84</v>
      </c>
      <c r="F99" s="14">
        <v>1987</v>
      </c>
      <c r="G99" s="8" t="s">
        <v>72</v>
      </c>
      <c r="H99" s="16">
        <v>0.024340277777777777</v>
      </c>
      <c r="I99" s="10"/>
    </row>
    <row r="100" spans="1:9" ht="15">
      <c r="A100" s="51">
        <v>98</v>
      </c>
      <c r="B100" s="8">
        <v>85</v>
      </c>
      <c r="C100" s="11" t="s">
        <v>217</v>
      </c>
      <c r="D100" s="11" t="s">
        <v>13</v>
      </c>
      <c r="E100" s="11" t="s">
        <v>51</v>
      </c>
      <c r="F100" s="12">
        <v>1951</v>
      </c>
      <c r="G100" s="8" t="str">
        <f>IF(F100&gt;1996,"M0",IF(F100&gt;1985,"M1",IF(F100&gt;1975,"M2",IF(F100&gt;1965,"M3",IF(F100&gt;1955,"M4",IF(F100&gt;1945,"M5","M5"))))))</f>
        <v>M5</v>
      </c>
      <c r="H100" s="9">
        <v>0.024386574074074074</v>
      </c>
      <c r="I100" s="10"/>
    </row>
    <row r="101" spans="1:9" ht="15">
      <c r="A101" s="51">
        <v>99</v>
      </c>
      <c r="B101" s="8">
        <v>22</v>
      </c>
      <c r="C101" s="6" t="s">
        <v>218</v>
      </c>
      <c r="D101" s="6" t="s">
        <v>219</v>
      </c>
      <c r="E101" s="6" t="s">
        <v>152</v>
      </c>
      <c r="F101" s="7">
        <v>1972</v>
      </c>
      <c r="G101" s="8" t="s">
        <v>103</v>
      </c>
      <c r="H101" s="9">
        <v>0.02760416666666667</v>
      </c>
      <c r="I101" s="10"/>
    </row>
    <row r="102" spans="1:9" ht="15">
      <c r="A102" s="24"/>
      <c r="B102" s="8"/>
      <c r="C102" s="6"/>
      <c r="D102" s="6"/>
      <c r="E102" s="6"/>
      <c r="F102" s="7"/>
      <c r="G102" s="25"/>
      <c r="H102" s="26"/>
      <c r="I102" s="10"/>
    </row>
    <row r="103" spans="1:9" ht="15">
      <c r="A103" s="24"/>
      <c r="B103" s="5"/>
      <c r="C103" s="6"/>
      <c r="D103" s="6"/>
      <c r="E103" s="6"/>
      <c r="F103" s="7"/>
      <c r="G103" s="25"/>
      <c r="H103" s="26"/>
      <c r="I103" s="10"/>
    </row>
    <row r="104" spans="1:9" ht="15">
      <c r="A104" s="24"/>
      <c r="B104" s="5"/>
      <c r="C104" s="6"/>
      <c r="D104" s="6"/>
      <c r="E104" s="6"/>
      <c r="F104" s="7"/>
      <c r="G104" s="25"/>
      <c r="H104" s="26"/>
      <c r="I104" s="10"/>
    </row>
    <row r="105" spans="1:9" ht="15">
      <c r="A105" s="24"/>
      <c r="B105" s="15"/>
      <c r="C105" s="6"/>
      <c r="D105" s="6"/>
      <c r="E105" s="6"/>
      <c r="F105" s="7"/>
      <c r="G105" s="25"/>
      <c r="H105" s="26"/>
      <c r="I105" s="10"/>
    </row>
    <row r="106" spans="1:8" ht="15">
      <c r="A106" s="24"/>
      <c r="B106" s="5"/>
      <c r="C106" s="6"/>
      <c r="D106" s="6"/>
      <c r="E106" s="6"/>
      <c r="F106" s="7"/>
      <c r="G106" s="25"/>
      <c r="H106" s="26"/>
    </row>
    <row r="107" spans="2:8" ht="15">
      <c r="B107" s="8"/>
      <c r="C107" s="6"/>
      <c r="D107" s="6"/>
      <c r="E107" s="6"/>
      <c r="F107" s="7"/>
      <c r="G107" s="25"/>
      <c r="H107" s="26"/>
    </row>
    <row r="108" spans="2:8" ht="15">
      <c r="B108" s="5"/>
      <c r="C108" s="6"/>
      <c r="D108" s="6"/>
      <c r="E108" s="6"/>
      <c r="F108" s="7"/>
      <c r="G108" s="25"/>
      <c r="H108" s="26"/>
    </row>
    <row r="109" spans="2:8" ht="15">
      <c r="B109" s="5"/>
      <c r="C109" s="6"/>
      <c r="D109" s="6"/>
      <c r="E109" s="6"/>
      <c r="F109" s="7"/>
      <c r="G109" s="25"/>
      <c r="H109" s="26"/>
    </row>
    <row r="110" spans="2:8" ht="15">
      <c r="B110" s="8"/>
      <c r="C110" s="6"/>
      <c r="D110" s="6"/>
      <c r="E110" s="27"/>
      <c r="F110" s="7"/>
      <c r="G110" s="25"/>
      <c r="H110" s="26"/>
    </row>
    <row r="111" spans="2:8" ht="15">
      <c r="B111" s="5"/>
      <c r="C111" s="6"/>
      <c r="D111" s="6"/>
      <c r="E111" s="6"/>
      <c r="F111" s="7"/>
      <c r="G111" s="25"/>
      <c r="H111" s="26"/>
    </row>
    <row r="112" spans="2:8" ht="15">
      <c r="B112" s="5"/>
      <c r="C112" s="6"/>
      <c r="D112" s="6"/>
      <c r="E112" s="6"/>
      <c r="F112" s="7"/>
      <c r="G112" s="25"/>
      <c r="H112" s="26"/>
    </row>
    <row r="113" spans="2:8" ht="15">
      <c r="B113" s="5"/>
      <c r="C113" s="6"/>
      <c r="D113" s="6"/>
      <c r="E113" s="6"/>
      <c r="F113" s="7"/>
      <c r="G113" s="25"/>
      <c r="H113" s="26"/>
    </row>
    <row r="114" spans="2:8" ht="15">
      <c r="B114" s="8"/>
      <c r="C114" s="10"/>
      <c r="D114" s="10"/>
      <c r="E114" s="10"/>
      <c r="F114" s="28"/>
      <c r="G114" s="25"/>
      <c r="H114" s="26"/>
    </row>
    <row r="115" spans="2:8" ht="15">
      <c r="B115" s="25"/>
      <c r="C115" s="29"/>
      <c r="D115" s="29"/>
      <c r="E115" s="29"/>
      <c r="F115" s="30"/>
      <c r="G115" s="25"/>
      <c r="H115" s="31"/>
    </row>
    <row r="116" spans="3:8" ht="15">
      <c r="C116" s="29"/>
      <c r="D116" s="29"/>
      <c r="E116" s="29"/>
      <c r="F116" s="30"/>
      <c r="G116" s="25"/>
      <c r="H116" s="31"/>
    </row>
    <row r="117" spans="3:8" ht="15">
      <c r="C117" s="29"/>
      <c r="D117" s="29"/>
      <c r="E117" s="29"/>
      <c r="F117" s="30"/>
      <c r="G117" s="25"/>
      <c r="H117" s="31"/>
    </row>
    <row r="118" spans="3:8" ht="15">
      <c r="C118" s="29"/>
      <c r="D118" s="29"/>
      <c r="E118" s="29"/>
      <c r="F118" s="30"/>
      <c r="G118" s="25"/>
      <c r="H118" s="31"/>
    </row>
    <row r="119" spans="3:8" ht="15">
      <c r="C119" s="29"/>
      <c r="D119" s="29"/>
      <c r="E119" s="29"/>
      <c r="F119" s="30"/>
      <c r="G119" s="25"/>
      <c r="H119" s="31"/>
    </row>
    <row r="120" spans="2:8" ht="15">
      <c r="B120" s="25"/>
      <c r="C120" s="10"/>
      <c r="D120" s="10"/>
      <c r="E120" s="10"/>
      <c r="F120" s="32"/>
      <c r="G120" s="33"/>
      <c r="H120" s="31"/>
    </row>
    <row r="121" spans="3:8" ht="15">
      <c r="C121" s="29"/>
      <c r="D121" s="29"/>
      <c r="E121" s="29"/>
      <c r="F121" s="30"/>
      <c r="G121" s="25"/>
      <c r="H121" s="31"/>
    </row>
    <row r="122" spans="6:8" ht="15">
      <c r="F122" s="34"/>
      <c r="G122" s="25"/>
      <c r="H122" s="31"/>
    </row>
    <row r="123" spans="6:8" ht="15">
      <c r="F123" s="34"/>
      <c r="G123" s="25"/>
      <c r="H123" s="31"/>
    </row>
    <row r="124" spans="6:8" ht="15">
      <c r="F124" s="34"/>
      <c r="G124" s="25"/>
      <c r="H124" s="31"/>
    </row>
    <row r="125" spans="6:8" ht="15">
      <c r="F125" s="34"/>
      <c r="G125" s="25"/>
      <c r="H125" s="31"/>
    </row>
    <row r="126" spans="6:8" ht="15">
      <c r="F126" s="34"/>
      <c r="G126" s="25"/>
      <c r="H126" s="31"/>
    </row>
    <row r="127" spans="6:8" ht="15">
      <c r="F127" s="34"/>
      <c r="G127" s="25"/>
      <c r="H127" s="35"/>
    </row>
    <row r="128" spans="6:8" ht="15">
      <c r="F128" s="34"/>
      <c r="G128" s="25"/>
      <c r="H128" s="35"/>
    </row>
    <row r="129" spans="6:8" ht="15">
      <c r="F129" s="34"/>
      <c r="G129" s="25"/>
      <c r="H129" s="35"/>
    </row>
    <row r="130" spans="6:8" ht="15">
      <c r="F130" s="34"/>
      <c r="G130" s="25"/>
      <c r="H130" s="35"/>
    </row>
    <row r="131" spans="6:8" ht="15">
      <c r="F131" s="34"/>
      <c r="G131" s="25"/>
      <c r="H131" s="35"/>
    </row>
    <row r="132" spans="6:8" ht="15">
      <c r="F132" s="34"/>
      <c r="G132" s="25"/>
      <c r="H132" s="35"/>
    </row>
    <row r="133" spans="6:8" ht="15">
      <c r="F133" s="34"/>
      <c r="G133" s="25"/>
      <c r="H133" s="35"/>
    </row>
    <row r="134" spans="6:8" ht="15">
      <c r="F134" s="36"/>
      <c r="G134" s="25"/>
      <c r="H134" s="35"/>
    </row>
    <row r="135" spans="6:8" ht="15">
      <c r="F135" s="36"/>
      <c r="G135" s="25"/>
      <c r="H135" s="35"/>
    </row>
    <row r="136" spans="6:8" ht="15">
      <c r="F136" s="36"/>
      <c r="G136" s="25"/>
      <c r="H136" s="35"/>
    </row>
    <row r="137" spans="6:8" ht="15">
      <c r="F137" s="36"/>
      <c r="G137" s="25"/>
      <c r="H137" s="35"/>
    </row>
    <row r="138" spans="6:8" ht="15">
      <c r="F138" s="36"/>
      <c r="G138" s="25"/>
      <c r="H138" s="35"/>
    </row>
    <row r="139" spans="6:8" ht="15">
      <c r="F139" s="36"/>
      <c r="G139" s="25"/>
      <c r="H139" s="35"/>
    </row>
    <row r="140" spans="6:8" ht="15">
      <c r="F140" s="36"/>
      <c r="G140" s="25"/>
      <c r="H140" s="35"/>
    </row>
    <row r="141" spans="6:8" ht="15">
      <c r="F141" s="36"/>
      <c r="G141" s="25"/>
      <c r="H141" s="35"/>
    </row>
    <row r="142" spans="6:8" ht="15">
      <c r="F142" s="36"/>
      <c r="G142" s="25"/>
      <c r="H142" s="35"/>
    </row>
    <row r="143" spans="6:8" ht="15">
      <c r="F143" s="36"/>
      <c r="G143" s="25"/>
      <c r="H143" s="35"/>
    </row>
    <row r="144" spans="6:8" ht="15">
      <c r="F144" s="36"/>
      <c r="G144" s="25"/>
      <c r="H144" s="35"/>
    </row>
    <row r="145" spans="6:8" ht="15">
      <c r="F145" s="36"/>
      <c r="G145" s="25"/>
      <c r="H145" s="35"/>
    </row>
    <row r="146" spans="6:8" ht="15">
      <c r="F146" s="36"/>
      <c r="G146" s="25"/>
      <c r="H146" s="35"/>
    </row>
    <row r="147" spans="6:8" ht="15">
      <c r="F147" s="36"/>
      <c r="G147" s="25"/>
      <c r="H147" s="35"/>
    </row>
    <row r="148" spans="6:8" ht="15">
      <c r="F148" s="36"/>
      <c r="G148" s="25"/>
      <c r="H148" s="35"/>
    </row>
    <row r="149" spans="6:8" ht="15">
      <c r="F149" s="36"/>
      <c r="G149" s="25"/>
      <c r="H149" s="35"/>
    </row>
    <row r="150" spans="6:8" ht="15">
      <c r="F150" s="36"/>
      <c r="G150" s="25"/>
      <c r="H150" s="35"/>
    </row>
    <row r="151" spans="6:8" ht="15">
      <c r="F151" s="36"/>
      <c r="G151" s="25"/>
      <c r="H151" s="35"/>
    </row>
    <row r="152" spans="6:8" ht="15">
      <c r="F152" s="36"/>
      <c r="G152" s="25"/>
      <c r="H152" s="35"/>
    </row>
    <row r="153" spans="6:8" ht="15">
      <c r="F153" s="36"/>
      <c r="G153" s="25"/>
      <c r="H153" s="35"/>
    </row>
    <row r="154" spans="6:8" ht="15">
      <c r="F154" s="36"/>
      <c r="G154" s="25"/>
      <c r="H154" s="35"/>
    </row>
    <row r="155" spans="6:8" ht="15">
      <c r="F155" s="36"/>
      <c r="G155" s="25"/>
      <c r="H155" s="35"/>
    </row>
    <row r="156" spans="6:8" ht="15">
      <c r="F156" s="36"/>
      <c r="G156" s="25"/>
      <c r="H156" s="35"/>
    </row>
    <row r="157" spans="6:8" ht="15">
      <c r="F157" s="36"/>
      <c r="G157" s="25"/>
      <c r="H157" s="35"/>
    </row>
    <row r="158" spans="6:8" ht="15">
      <c r="F158" s="36"/>
      <c r="G158" s="25"/>
      <c r="H158" s="35"/>
    </row>
    <row r="159" spans="6:8" ht="15">
      <c r="F159" s="36"/>
      <c r="G159" s="25"/>
      <c r="H159" s="35"/>
    </row>
    <row r="160" spans="6:8" ht="15">
      <c r="F160" s="36"/>
      <c r="G160" s="25"/>
      <c r="H160" s="35"/>
    </row>
    <row r="161" spans="6:8" ht="15">
      <c r="F161" s="36"/>
      <c r="G161" s="25"/>
      <c r="H161" s="35"/>
    </row>
    <row r="162" spans="6:8" ht="15">
      <c r="F162" s="36"/>
      <c r="G162" s="25"/>
      <c r="H162" s="35"/>
    </row>
    <row r="163" spans="6:8" ht="15">
      <c r="F163" s="36"/>
      <c r="H163" s="35"/>
    </row>
    <row r="164" spans="6:8" ht="15">
      <c r="F164" s="36"/>
      <c r="H164" s="35"/>
    </row>
    <row r="165" spans="6:8" ht="15">
      <c r="F165" s="36"/>
      <c r="H165" s="35"/>
    </row>
    <row r="166" spans="6:8" ht="15">
      <c r="F166" s="36"/>
      <c r="H166" s="35"/>
    </row>
    <row r="167" spans="6:8" ht="15">
      <c r="F167" s="36"/>
      <c r="H167" s="35"/>
    </row>
    <row r="168" spans="6:8" ht="15">
      <c r="F168" s="36"/>
      <c r="H168" s="35"/>
    </row>
    <row r="169" spans="6:8" ht="15">
      <c r="F169" s="36"/>
      <c r="H169" s="35"/>
    </row>
    <row r="170" spans="6:8" ht="15">
      <c r="F170" s="36"/>
      <c r="H170" s="35"/>
    </row>
    <row r="171" spans="6:8" ht="15">
      <c r="F171" s="36"/>
      <c r="H171" s="35"/>
    </row>
    <row r="172" spans="6:8" ht="15">
      <c r="F172" s="36"/>
      <c r="H172" s="35"/>
    </row>
    <row r="173" spans="6:8" ht="15">
      <c r="F173" s="36"/>
      <c r="H173" s="35"/>
    </row>
    <row r="174" spans="6:8" ht="15">
      <c r="F174" s="36"/>
      <c r="H174" s="35"/>
    </row>
    <row r="175" spans="6:8" ht="15">
      <c r="F175" s="36"/>
      <c r="H175" s="35"/>
    </row>
    <row r="176" spans="6:8" ht="15">
      <c r="F176" s="36"/>
      <c r="H176" s="35"/>
    </row>
    <row r="177" spans="6:8" ht="15">
      <c r="F177" s="36"/>
      <c r="H177" s="35"/>
    </row>
    <row r="178" spans="6:8" ht="15">
      <c r="F178" s="36"/>
      <c r="H178" s="35"/>
    </row>
    <row r="179" spans="6:8" ht="15">
      <c r="F179" s="36"/>
      <c r="H179" s="35"/>
    </row>
    <row r="180" spans="6:8" ht="15">
      <c r="F180" s="36"/>
      <c r="H180" s="35"/>
    </row>
    <row r="181" spans="6:8" ht="15">
      <c r="F181" s="36"/>
      <c r="H181" s="35"/>
    </row>
    <row r="182" spans="6:8" ht="15">
      <c r="F182" s="36"/>
      <c r="H182" s="35"/>
    </row>
    <row r="183" spans="6:8" ht="15">
      <c r="F183" s="36"/>
      <c r="H183" s="35"/>
    </row>
    <row r="184" spans="6:8" ht="15">
      <c r="F184" s="36"/>
      <c r="H184" s="35"/>
    </row>
    <row r="185" spans="6:8" ht="15">
      <c r="F185" s="36"/>
      <c r="H185" s="35"/>
    </row>
    <row r="186" spans="6:8" ht="15">
      <c r="F186" s="36"/>
      <c r="H186" s="35"/>
    </row>
    <row r="187" spans="6:8" ht="15">
      <c r="F187" s="36"/>
      <c r="H187" s="35"/>
    </row>
    <row r="188" spans="6:8" ht="15">
      <c r="F188" s="36"/>
      <c r="H188" s="35"/>
    </row>
    <row r="189" spans="6:8" ht="15">
      <c r="F189" s="36"/>
      <c r="H189" s="35"/>
    </row>
    <row r="190" spans="6:8" ht="15">
      <c r="F190" s="36"/>
      <c r="H190" s="35"/>
    </row>
    <row r="191" spans="6:8" ht="15">
      <c r="F191" s="36"/>
      <c r="H191" s="35"/>
    </row>
    <row r="192" spans="6:8" ht="15">
      <c r="F192" s="36"/>
      <c r="H192" s="35"/>
    </row>
    <row r="193" spans="6:8" ht="15">
      <c r="F193" s="36"/>
      <c r="H193" s="35"/>
    </row>
    <row r="194" spans="6:8" ht="15">
      <c r="F194" s="36"/>
      <c r="H194" s="35"/>
    </row>
    <row r="195" spans="6:8" ht="15">
      <c r="F195" s="36"/>
      <c r="H195" s="35"/>
    </row>
    <row r="196" spans="6:8" ht="15">
      <c r="F196" s="36"/>
      <c r="H196" s="35"/>
    </row>
    <row r="197" spans="6:8" ht="15">
      <c r="F197" s="36"/>
      <c r="H197" s="35"/>
    </row>
    <row r="198" spans="6:8" ht="15">
      <c r="F198" s="36"/>
      <c r="H198" s="35"/>
    </row>
    <row r="199" spans="6:8" ht="15">
      <c r="F199" s="36"/>
      <c r="H199" s="35"/>
    </row>
    <row r="200" spans="6:8" ht="15">
      <c r="F200" s="36"/>
      <c r="H200" s="35"/>
    </row>
    <row r="201" spans="6:8" ht="15">
      <c r="F201" s="36"/>
      <c r="H201" s="35"/>
    </row>
    <row r="202" spans="6:8" ht="15">
      <c r="F202" s="36"/>
      <c r="H202" s="35"/>
    </row>
    <row r="203" spans="6:8" ht="15">
      <c r="F203" s="36"/>
      <c r="H203" s="35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="135" zoomScaleNormal="135" zoomScalePageLayoutView="0" workbookViewId="0" topLeftCell="A1">
      <selection activeCell="A8" sqref="A8"/>
    </sheetView>
  </sheetViews>
  <sheetFormatPr defaultColWidth="8.00390625" defaultRowHeight="14.25"/>
  <cols>
    <col min="1" max="1" width="5.875" style="37" customWidth="1"/>
    <col min="2" max="2" width="4.75390625" style="37" customWidth="1"/>
    <col min="3" max="3" width="10.00390625" style="37" customWidth="1"/>
    <col min="4" max="4" width="11.25390625" style="37" customWidth="1"/>
    <col min="5" max="5" width="24.75390625" style="37" customWidth="1"/>
    <col min="6" max="6" width="6.375" style="38" customWidth="1"/>
    <col min="7" max="7" width="4.625" style="37" customWidth="1"/>
    <col min="8" max="8" width="8.00390625" style="38" customWidth="1"/>
    <col min="9" max="16384" width="8.00390625" style="37" customWidth="1"/>
  </cols>
  <sheetData>
    <row r="1" spans="1:8" ht="26.25" customHeight="1">
      <c r="A1" s="62" t="s">
        <v>220</v>
      </c>
      <c r="B1" s="62"/>
      <c r="C1" s="62"/>
      <c r="D1" s="62"/>
      <c r="E1" s="62"/>
      <c r="F1" s="62"/>
      <c r="G1" s="62"/>
      <c r="H1" s="62"/>
    </row>
    <row r="2" spans="1:8" ht="30">
      <c r="A2" s="39" t="s">
        <v>1</v>
      </c>
      <c r="B2" s="40" t="s">
        <v>221</v>
      </c>
      <c r="C2" s="39" t="s">
        <v>3</v>
      </c>
      <c r="D2" s="39" t="s">
        <v>4</v>
      </c>
      <c r="E2" s="39" t="s">
        <v>5</v>
      </c>
      <c r="F2" s="39" t="s">
        <v>6</v>
      </c>
      <c r="G2" s="39" t="s">
        <v>7</v>
      </c>
      <c r="H2" s="40" t="s">
        <v>8</v>
      </c>
    </row>
    <row r="3" spans="1:8" ht="15">
      <c r="A3" s="51">
        <v>1</v>
      </c>
      <c r="B3" s="33">
        <v>93</v>
      </c>
      <c r="C3" s="29" t="s">
        <v>21</v>
      </c>
      <c r="D3" s="29" t="s">
        <v>22</v>
      </c>
      <c r="E3" s="29" t="s">
        <v>23</v>
      </c>
      <c r="F3" s="30">
        <v>2000</v>
      </c>
      <c r="G3" s="25" t="str">
        <f>IF(F3&gt;1996,"M0",IF(F3&gt;1985,"M1",IF(F3&gt;1975,"M2",IF(F3&gt;1965,"M3",IF(F3&gt;1955,"M4",IF(F3&gt;1945,"M5","M5"))))))</f>
        <v>M0</v>
      </c>
      <c r="H3" s="31">
        <v>0.014537037037037036</v>
      </c>
    </row>
    <row r="4" spans="1:8" ht="15">
      <c r="A4" s="51">
        <v>2</v>
      </c>
      <c r="B4" s="1">
        <v>98</v>
      </c>
      <c r="C4" s="29" t="s">
        <v>36</v>
      </c>
      <c r="D4" s="29" t="s">
        <v>37</v>
      </c>
      <c r="E4" s="29" t="s">
        <v>38</v>
      </c>
      <c r="F4" s="30">
        <v>1998</v>
      </c>
      <c r="G4" s="25" t="str">
        <f>IF(F4&gt;1996,"M0",IF(F4&gt;1985,"M1",IF(F4&gt;1975,"M2",IF(F4&gt;1965,"M3",IF(F4&gt;1955,"M4",IF(F4&gt;1945,"M5","M5"))))))</f>
        <v>M0</v>
      </c>
      <c r="H4" s="31">
        <v>0.015208333333333334</v>
      </c>
    </row>
    <row r="5" spans="1:8" ht="15">
      <c r="A5" s="51">
        <v>3</v>
      </c>
      <c r="B5" s="1">
        <v>100</v>
      </c>
      <c r="C5" s="29" t="s">
        <v>48</v>
      </c>
      <c r="D5" s="29" t="s">
        <v>49</v>
      </c>
      <c r="E5" s="29" t="s">
        <v>23</v>
      </c>
      <c r="F5" s="30">
        <v>2006</v>
      </c>
      <c r="G5" s="25" t="str">
        <f>IF(F5&gt;1996,"M0",IF(F5&gt;1985,"M1",IF(F5&gt;1975,"M2",IF(F5&gt;1965,"M3",IF(F5&gt;1955,"M4",IF(F5&gt;1945,"M5","M5"))))))</f>
        <v>M0</v>
      </c>
      <c r="H5" s="31">
        <v>0.015636574074074074</v>
      </c>
    </row>
    <row r="6" spans="1:8" ht="15">
      <c r="A6" s="51">
        <v>4</v>
      </c>
      <c r="B6" s="1">
        <v>62</v>
      </c>
      <c r="C6" s="2" t="s">
        <v>142</v>
      </c>
      <c r="D6" s="2" t="s">
        <v>143</v>
      </c>
      <c r="E6" s="2" t="s">
        <v>23</v>
      </c>
      <c r="F6" s="34">
        <v>2002</v>
      </c>
      <c r="G6" s="25" t="str">
        <f>IF(F6&gt;1996,"M0",IF(F6&gt;1985,"M1",IF(F6&gt;1975,"M2",IF(F6&gt;1965,"M3",IF(F6&gt;1955,"M4",IF(F6&gt;1945,"M5","M5"))))))</f>
        <v>M0</v>
      </c>
      <c r="H6" s="26">
        <v>0.018738425925925926</v>
      </c>
    </row>
    <row r="7" spans="1:8" ht="15">
      <c r="A7" s="51">
        <v>5</v>
      </c>
      <c r="B7" s="1">
        <v>39</v>
      </c>
      <c r="C7" s="2" t="s">
        <v>145</v>
      </c>
      <c r="D7" s="2" t="s">
        <v>146</v>
      </c>
      <c r="E7" s="10" t="s">
        <v>147</v>
      </c>
      <c r="F7" s="32">
        <v>2006</v>
      </c>
      <c r="G7" s="25" t="str">
        <f>IF(F7&gt;1996,"M0",IF(F7&gt;1985,"M1",IF(F7&gt;1975,"M2",IF(F7&gt;1965,"M3",IF(F7&gt;1955,"M4",IF(F7&gt;1945,"M5","M5"))))))</f>
        <v>M0</v>
      </c>
      <c r="H7" s="26">
        <v>0.018831018518518518</v>
      </c>
    </row>
    <row r="8" spans="1:8" ht="15">
      <c r="A8" s="41"/>
      <c r="B8" s="42"/>
      <c r="C8" s="43"/>
      <c r="D8" s="43"/>
      <c r="E8"/>
      <c r="F8" s="44"/>
      <c r="G8" s="42"/>
      <c r="H8" s="45"/>
    </row>
    <row r="9" spans="1:8" ht="15">
      <c r="A9" s="41"/>
      <c r="B9" s="38"/>
      <c r="E9"/>
      <c r="F9" s="44"/>
      <c r="G9" s="42"/>
      <c r="H9" s="45"/>
    </row>
    <row r="10" spans="1:8" ht="15">
      <c r="A10" s="41"/>
      <c r="B10" s="38"/>
      <c r="C10" s="46"/>
      <c r="D10" s="46"/>
      <c r="E10" s="46"/>
      <c r="F10" s="47"/>
      <c r="G10" s="42"/>
      <c r="H10" s="45"/>
    </row>
    <row r="11" spans="1:8" ht="15">
      <c r="A11" s="41"/>
      <c r="B11" s="42"/>
      <c r="C11" s="43"/>
      <c r="D11" s="43"/>
      <c r="E11"/>
      <c r="F11" s="44"/>
      <c r="G11" s="42"/>
      <c r="H11" s="45"/>
    </row>
    <row r="12" spans="1:8" ht="15">
      <c r="A12" s="41"/>
      <c r="B12" s="38"/>
      <c r="E12"/>
      <c r="F12" s="44"/>
      <c r="G12" s="42"/>
      <c r="H12" s="45"/>
    </row>
    <row r="13" spans="1:8" ht="15">
      <c r="A13" s="41"/>
      <c r="B13" s="42"/>
      <c r="C13" s="46"/>
      <c r="D13" s="46"/>
      <c r="E13" s="46"/>
      <c r="F13" s="47"/>
      <c r="G13" s="42"/>
      <c r="H13" s="45"/>
    </row>
    <row r="14" spans="1:8" ht="15">
      <c r="A14" s="41"/>
      <c r="B14" s="42"/>
      <c r="C14" s="46"/>
      <c r="D14" s="46"/>
      <c r="E14" s="46"/>
      <c r="F14" s="47"/>
      <c r="G14" s="42"/>
      <c r="H14" s="45"/>
    </row>
    <row r="15" spans="1:8" ht="15">
      <c r="A15" s="41"/>
      <c r="B15" s="38"/>
      <c r="E15"/>
      <c r="F15" s="44"/>
      <c r="G15" s="42"/>
      <c r="H15" s="45"/>
    </row>
    <row r="16" spans="1:8" ht="15">
      <c r="A16" s="41"/>
      <c r="B16" s="38"/>
      <c r="C16" s="46"/>
      <c r="D16" s="46"/>
      <c r="E16" s="46"/>
      <c r="F16" s="47"/>
      <c r="G16" s="42"/>
      <c r="H16" s="45"/>
    </row>
    <row r="17" spans="1:8" ht="15">
      <c r="A17" s="38"/>
      <c r="B17" s="42"/>
      <c r="C17" s="46"/>
      <c r="D17" s="46"/>
      <c r="E17" s="46"/>
      <c r="F17" s="47"/>
      <c r="G17" s="42"/>
      <c r="H17" s="48"/>
    </row>
    <row r="18" spans="1:8" ht="15">
      <c r="A18" s="38"/>
      <c r="B18" s="38"/>
      <c r="C18" s="46"/>
      <c r="D18" s="46"/>
      <c r="E18" s="46"/>
      <c r="F18" s="47"/>
      <c r="G18" s="42"/>
      <c r="H18" s="48"/>
    </row>
    <row r="19" spans="1:8" ht="15">
      <c r="A19" s="38"/>
      <c r="B19" s="38"/>
      <c r="C19" s="46"/>
      <c r="D19" s="46"/>
      <c r="E19" s="46"/>
      <c r="F19" s="47"/>
      <c r="G19" s="42"/>
      <c r="H19" s="48"/>
    </row>
    <row r="20" spans="1:8" ht="15">
      <c r="A20" s="38"/>
      <c r="B20" s="38"/>
      <c r="C20" s="46"/>
      <c r="D20" s="46"/>
      <c r="E20" s="46"/>
      <c r="F20" s="47"/>
      <c r="G20" s="42"/>
      <c r="H20" s="4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zoomScale="135" zoomScaleNormal="135" zoomScalePageLayoutView="0" workbookViewId="0" topLeftCell="A1">
      <selection activeCell="E11" sqref="E11"/>
    </sheetView>
  </sheetViews>
  <sheetFormatPr defaultColWidth="8.00390625" defaultRowHeight="14.25"/>
  <cols>
    <col min="1" max="1" width="5.875" style="37" customWidth="1"/>
    <col min="2" max="2" width="4.75390625" style="37" customWidth="1"/>
    <col min="3" max="3" width="10.00390625" style="37" customWidth="1"/>
    <col min="4" max="4" width="11.25390625" style="37" customWidth="1"/>
    <col min="5" max="5" width="24.75390625" style="37" customWidth="1"/>
    <col min="6" max="6" width="6.375" style="38" customWidth="1"/>
    <col min="7" max="7" width="4.625" style="38" customWidth="1"/>
    <col min="8" max="8" width="8.00390625" style="38" customWidth="1"/>
    <col min="9" max="16384" width="8.00390625" style="37" customWidth="1"/>
  </cols>
  <sheetData>
    <row r="1" spans="1:8" ht="26.25" customHeight="1">
      <c r="A1" s="62" t="s">
        <v>222</v>
      </c>
      <c r="B1" s="62"/>
      <c r="C1" s="62"/>
      <c r="D1" s="62"/>
      <c r="E1" s="62"/>
      <c r="F1" s="62"/>
      <c r="G1" s="62"/>
      <c r="H1" s="62"/>
    </row>
    <row r="2" spans="1:8" ht="30">
      <c r="A2" s="39" t="s">
        <v>1</v>
      </c>
      <c r="B2" s="40" t="s">
        <v>221</v>
      </c>
      <c r="C2" s="39" t="s">
        <v>3</v>
      </c>
      <c r="D2" s="39" t="s">
        <v>4</v>
      </c>
      <c r="E2" s="39" t="s">
        <v>5</v>
      </c>
      <c r="F2" s="39" t="s">
        <v>6</v>
      </c>
      <c r="G2" s="39" t="s">
        <v>7</v>
      </c>
      <c r="H2" s="40" t="s">
        <v>8</v>
      </c>
    </row>
    <row r="3" spans="1:8" ht="15">
      <c r="A3" s="52">
        <v>1</v>
      </c>
      <c r="B3" s="1">
        <v>38</v>
      </c>
      <c r="C3" s="54" t="s">
        <v>9</v>
      </c>
      <c r="D3" s="54" t="s">
        <v>10</v>
      </c>
      <c r="E3" s="54" t="s">
        <v>11</v>
      </c>
      <c r="F3" s="55">
        <v>1996</v>
      </c>
      <c r="G3" s="25" t="str">
        <f aca="true" t="shared" si="0" ref="G3:G15">IF(F3&gt;1996,"M0",IF(F3&gt;1985,"M1",IF(F3&gt;1975,"M2",IF(F3&gt;1965,"M3",IF(F3&gt;1955,"M4",IF(F3&gt;1945,"M5","M5"))))))</f>
        <v>M1</v>
      </c>
      <c r="H3" s="26">
        <v>0.013032407407407407</v>
      </c>
    </row>
    <row r="4" spans="1:8" ht="15">
      <c r="A4" s="52">
        <v>2</v>
      </c>
      <c r="B4" s="1">
        <v>68</v>
      </c>
      <c r="C4" s="2" t="s">
        <v>39</v>
      </c>
      <c r="D4" s="2" t="s">
        <v>40</v>
      </c>
      <c r="E4" s="2" t="s">
        <v>41</v>
      </c>
      <c r="F4" s="34">
        <v>1995</v>
      </c>
      <c r="G4" s="25" t="str">
        <f t="shared" si="0"/>
        <v>M1</v>
      </c>
      <c r="H4" s="26">
        <v>0.0153125</v>
      </c>
    </row>
    <row r="5" spans="1:8" ht="15">
      <c r="A5" s="52">
        <v>3</v>
      </c>
      <c r="B5" s="25">
        <v>77</v>
      </c>
      <c r="C5" s="54" t="s">
        <v>45</v>
      </c>
      <c r="D5" s="54" t="s">
        <v>52</v>
      </c>
      <c r="E5" s="54" t="s">
        <v>53</v>
      </c>
      <c r="F5" s="55">
        <v>1989</v>
      </c>
      <c r="G5" s="25" t="str">
        <f t="shared" si="0"/>
        <v>M1</v>
      </c>
      <c r="H5" s="26">
        <v>0.015925925925925927</v>
      </c>
    </row>
    <row r="6" spans="1:8" ht="15">
      <c r="A6" s="52">
        <v>4</v>
      </c>
      <c r="B6" s="1">
        <v>25</v>
      </c>
      <c r="C6" s="29" t="s">
        <v>12</v>
      </c>
      <c r="D6" s="29" t="s">
        <v>80</v>
      </c>
      <c r="E6" s="29" t="s">
        <v>81</v>
      </c>
      <c r="F6" s="30">
        <v>1986</v>
      </c>
      <c r="G6" s="25" t="str">
        <f t="shared" si="0"/>
        <v>M1</v>
      </c>
      <c r="H6" s="26">
        <v>0.016608796296296295</v>
      </c>
    </row>
    <row r="7" spans="1:8" ht="15">
      <c r="A7" s="52">
        <v>5</v>
      </c>
      <c r="B7" s="25">
        <v>89</v>
      </c>
      <c r="C7" s="54" t="s">
        <v>82</v>
      </c>
      <c r="D7" s="54" t="s">
        <v>83</v>
      </c>
      <c r="E7" s="54" t="s">
        <v>84</v>
      </c>
      <c r="F7" s="55">
        <v>1986</v>
      </c>
      <c r="G7" s="25" t="str">
        <f t="shared" si="0"/>
        <v>M1</v>
      </c>
      <c r="H7" s="26">
        <v>0.016666666666666666</v>
      </c>
    </row>
    <row r="8" spans="1:8" ht="15">
      <c r="A8" s="52">
        <v>6</v>
      </c>
      <c r="B8" s="25">
        <v>80</v>
      </c>
      <c r="C8" s="56" t="s">
        <v>87</v>
      </c>
      <c r="D8" s="56" t="s">
        <v>97</v>
      </c>
      <c r="E8" s="56" t="s">
        <v>14</v>
      </c>
      <c r="F8" s="57">
        <v>1987</v>
      </c>
      <c r="G8" s="25" t="str">
        <f t="shared" si="0"/>
        <v>M1</v>
      </c>
      <c r="H8" s="26">
        <v>0.017291666666666667</v>
      </c>
    </row>
    <row r="9" spans="1:8" ht="15">
      <c r="A9" s="52">
        <v>7</v>
      </c>
      <c r="B9" s="25">
        <v>47</v>
      </c>
      <c r="C9" s="29" t="s">
        <v>104</v>
      </c>
      <c r="D9" s="29" t="s">
        <v>105</v>
      </c>
      <c r="E9" s="29" t="s">
        <v>41</v>
      </c>
      <c r="F9" s="30">
        <v>1988</v>
      </c>
      <c r="G9" s="25" t="str">
        <f t="shared" si="0"/>
        <v>M1</v>
      </c>
      <c r="H9" s="26">
        <v>0.01740740740740741</v>
      </c>
    </row>
    <row r="10" spans="1:8" ht="15">
      <c r="A10" s="52">
        <v>8</v>
      </c>
      <c r="B10" s="1">
        <v>36</v>
      </c>
      <c r="C10" s="54" t="s">
        <v>113</v>
      </c>
      <c r="D10" s="54" t="s">
        <v>114</v>
      </c>
      <c r="E10" s="54" t="s">
        <v>84</v>
      </c>
      <c r="F10" s="55">
        <v>1990</v>
      </c>
      <c r="G10" s="25" t="str">
        <f t="shared" si="0"/>
        <v>M1</v>
      </c>
      <c r="H10" s="26">
        <v>0.017685185185185186</v>
      </c>
    </row>
    <row r="11" spans="1:8" ht="15">
      <c r="A11" s="52">
        <v>9</v>
      </c>
      <c r="B11" s="1">
        <v>102</v>
      </c>
      <c r="C11" s="29" t="s">
        <v>118</v>
      </c>
      <c r="D11" s="29" t="s">
        <v>119</v>
      </c>
      <c r="E11" s="29" t="s">
        <v>84</v>
      </c>
      <c r="F11" s="30">
        <v>1987</v>
      </c>
      <c r="G11" s="25" t="str">
        <f t="shared" si="0"/>
        <v>M1</v>
      </c>
      <c r="H11" s="31">
        <v>0.017777777777777778</v>
      </c>
    </row>
    <row r="12" spans="1:8" ht="15">
      <c r="A12" s="52">
        <v>10</v>
      </c>
      <c r="B12" s="25">
        <v>19</v>
      </c>
      <c r="C12" s="54" t="s">
        <v>42</v>
      </c>
      <c r="D12" s="54" t="s">
        <v>134</v>
      </c>
      <c r="E12" s="54" t="s">
        <v>135</v>
      </c>
      <c r="F12" s="55">
        <v>1987</v>
      </c>
      <c r="G12" s="25" t="str">
        <f t="shared" si="0"/>
        <v>M1</v>
      </c>
      <c r="H12" s="26">
        <v>0.018275462962962962</v>
      </c>
    </row>
    <row r="13" spans="1:8" ht="15">
      <c r="A13" s="52">
        <v>11</v>
      </c>
      <c r="B13" s="1">
        <v>76</v>
      </c>
      <c r="C13" s="2" t="s">
        <v>139</v>
      </c>
      <c r="D13" s="2" t="s">
        <v>140</v>
      </c>
      <c r="E13" s="10" t="s">
        <v>141</v>
      </c>
      <c r="F13" s="32">
        <v>1987</v>
      </c>
      <c r="G13" s="25" t="str">
        <f t="shared" si="0"/>
        <v>M1</v>
      </c>
      <c r="H13" s="26">
        <v>0.018680555555555554</v>
      </c>
    </row>
    <row r="14" spans="1:8" ht="15">
      <c r="A14" s="52">
        <v>12</v>
      </c>
      <c r="B14" s="1">
        <v>52</v>
      </c>
      <c r="C14" s="54" t="s">
        <v>168</v>
      </c>
      <c r="D14" s="54" t="s">
        <v>169</v>
      </c>
      <c r="E14" s="54" t="s">
        <v>170</v>
      </c>
      <c r="F14" s="55">
        <v>1986</v>
      </c>
      <c r="G14" s="25" t="str">
        <f t="shared" si="0"/>
        <v>M1</v>
      </c>
      <c r="H14" s="26">
        <v>0.019895833333333335</v>
      </c>
    </row>
    <row r="15" spans="1:8" ht="15">
      <c r="A15" s="52">
        <v>13</v>
      </c>
      <c r="B15" s="1">
        <v>27</v>
      </c>
      <c r="C15" s="29" t="s">
        <v>189</v>
      </c>
      <c r="D15" s="29" t="s">
        <v>190</v>
      </c>
      <c r="E15" s="29"/>
      <c r="F15" s="30">
        <v>1991</v>
      </c>
      <c r="G15" s="25" t="str">
        <f t="shared" si="0"/>
        <v>M1</v>
      </c>
      <c r="H15" s="26">
        <v>0.020902777777777777</v>
      </c>
    </row>
    <row r="16" spans="1:8" ht="15">
      <c r="A16" s="52"/>
      <c r="B16" s="15"/>
      <c r="C16" s="6"/>
      <c r="D16" s="6"/>
      <c r="E16" s="6"/>
      <c r="F16" s="7"/>
      <c r="G16" s="25"/>
      <c r="H16" s="26"/>
    </row>
    <row r="17" spans="1:8" ht="15">
      <c r="A17" s="53"/>
      <c r="B17" s="5"/>
      <c r="C17" s="6"/>
      <c r="D17" s="6"/>
      <c r="E17" s="6"/>
      <c r="F17" s="7"/>
      <c r="G17" s="25"/>
      <c r="H17" s="26"/>
    </row>
    <row r="18" spans="1:8" ht="15">
      <c r="A18" s="53"/>
      <c r="B18" s="5"/>
      <c r="C18" s="6"/>
      <c r="D18" s="6"/>
      <c r="E18" s="6"/>
      <c r="F18" s="7"/>
      <c r="G18" s="25"/>
      <c r="H18" s="26"/>
    </row>
    <row r="19" spans="1:8" ht="15">
      <c r="A19" s="38"/>
      <c r="B19" s="42"/>
      <c r="C19" s="46"/>
      <c r="D19" s="46"/>
      <c r="E19" s="46"/>
      <c r="F19" s="47"/>
      <c r="G19" s="42"/>
      <c r="H19" s="48"/>
    </row>
    <row r="20" spans="1:8" ht="15">
      <c r="A20" s="38"/>
      <c r="B20" s="38"/>
      <c r="C20" s="46"/>
      <c r="D20" s="46"/>
      <c r="E20" s="46"/>
      <c r="F20" s="47"/>
      <c r="G20" s="42"/>
      <c r="H20" s="4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zoomScale="135" zoomScaleNormal="135" zoomScalePageLayoutView="0" workbookViewId="0" topLeftCell="A15">
      <selection activeCell="A3" sqref="A3:A30"/>
    </sheetView>
  </sheetViews>
  <sheetFormatPr defaultColWidth="8.00390625" defaultRowHeight="14.25"/>
  <cols>
    <col min="1" max="1" width="5.875" style="37" customWidth="1"/>
    <col min="2" max="2" width="4.875" style="37" customWidth="1"/>
    <col min="3" max="3" width="10.00390625" style="37" customWidth="1"/>
    <col min="4" max="4" width="10.625" style="37" customWidth="1"/>
    <col min="5" max="5" width="24.75390625" style="37" customWidth="1"/>
    <col min="6" max="6" width="6.375" style="38" customWidth="1"/>
    <col min="7" max="7" width="4.375" style="38" customWidth="1"/>
    <col min="8" max="8" width="8.375" style="38" customWidth="1"/>
    <col min="9" max="16384" width="8.00390625" style="37" customWidth="1"/>
  </cols>
  <sheetData>
    <row r="1" spans="1:8" ht="25.5" customHeight="1">
      <c r="A1" s="63" t="s">
        <v>223</v>
      </c>
      <c r="B1" s="63"/>
      <c r="C1" s="63"/>
      <c r="D1" s="63"/>
      <c r="E1" s="63"/>
      <c r="F1" s="63"/>
      <c r="G1" s="63"/>
      <c r="H1" s="63"/>
    </row>
    <row r="2" spans="1:8" ht="29.25" customHeight="1">
      <c r="A2" s="39" t="s">
        <v>1</v>
      </c>
      <c r="B2" s="40" t="s">
        <v>2</v>
      </c>
      <c r="C2" s="39" t="s">
        <v>3</v>
      </c>
      <c r="D2" s="39" t="s">
        <v>4</v>
      </c>
      <c r="E2" s="39" t="s">
        <v>5</v>
      </c>
      <c r="F2" s="39" t="s">
        <v>6</v>
      </c>
      <c r="G2" s="39" t="s">
        <v>7</v>
      </c>
      <c r="H2" s="40" t="s">
        <v>8</v>
      </c>
    </row>
    <row r="3" spans="1:10" ht="15">
      <c r="A3" s="51">
        <v>1</v>
      </c>
      <c r="B3" s="25">
        <v>8</v>
      </c>
      <c r="C3" s="56" t="s">
        <v>12</v>
      </c>
      <c r="D3" s="56" t="s">
        <v>13</v>
      </c>
      <c r="E3" s="56" t="s">
        <v>14</v>
      </c>
      <c r="F3" s="57">
        <v>1982</v>
      </c>
      <c r="G3" s="25" t="str">
        <f aca="true" t="shared" si="0" ref="G3:G30">IF(F3&gt;1996,"M0",IF(F3&gt;1985,"M1",IF(F3&gt;1975,"M2",IF(F3&gt;1965,"M3",IF(F3&gt;1955,"M4",IF(F3&gt;1945,"M5","M5"))))))</f>
        <v>M2</v>
      </c>
      <c r="H3" s="26">
        <v>0.013194444444444444</v>
      </c>
      <c r="I3"/>
      <c r="J3"/>
    </row>
    <row r="4" spans="1:10" ht="15">
      <c r="A4" s="51">
        <v>2</v>
      </c>
      <c r="B4" s="1">
        <v>71</v>
      </c>
      <c r="C4" s="29" t="s">
        <v>15</v>
      </c>
      <c r="D4" s="29" t="s">
        <v>16</v>
      </c>
      <c r="E4" s="29" t="s">
        <v>17</v>
      </c>
      <c r="F4" s="30">
        <v>1984</v>
      </c>
      <c r="G4" s="25" t="str">
        <f t="shared" si="0"/>
        <v>M2</v>
      </c>
      <c r="H4" s="26">
        <v>0.013206018518518518</v>
      </c>
      <c r="I4"/>
      <c r="J4"/>
    </row>
    <row r="5" spans="1:10" ht="15">
      <c r="A5" s="51">
        <v>3</v>
      </c>
      <c r="B5" s="25">
        <v>12</v>
      </c>
      <c r="C5" s="54" t="s">
        <v>18</v>
      </c>
      <c r="D5" s="54" t="s">
        <v>19</v>
      </c>
      <c r="E5" s="54" t="s">
        <v>20</v>
      </c>
      <c r="F5" s="55">
        <v>1982</v>
      </c>
      <c r="G5" s="25" t="str">
        <f t="shared" si="0"/>
        <v>M2</v>
      </c>
      <c r="H5" s="26">
        <v>0.014097222222222221</v>
      </c>
      <c r="I5"/>
      <c r="J5"/>
    </row>
    <row r="6" spans="1:10" ht="30">
      <c r="A6" s="51">
        <v>4</v>
      </c>
      <c r="B6" s="1">
        <v>60</v>
      </c>
      <c r="C6" s="54" t="s">
        <v>12</v>
      </c>
      <c r="D6" s="54" t="s">
        <v>27</v>
      </c>
      <c r="E6" s="54" t="s">
        <v>23</v>
      </c>
      <c r="F6" s="55">
        <v>1982</v>
      </c>
      <c r="G6" s="25" t="str">
        <f t="shared" si="0"/>
        <v>M2</v>
      </c>
      <c r="H6" s="26">
        <v>0.014618055555555556</v>
      </c>
      <c r="I6"/>
      <c r="J6"/>
    </row>
    <row r="7" spans="1:10" ht="15">
      <c r="A7" s="51">
        <v>5</v>
      </c>
      <c r="B7" s="1">
        <v>51</v>
      </c>
      <c r="C7" s="2" t="s">
        <v>18</v>
      </c>
      <c r="D7" s="2" t="s">
        <v>31</v>
      </c>
      <c r="E7" s="10" t="s">
        <v>32</v>
      </c>
      <c r="F7" s="32">
        <v>1982</v>
      </c>
      <c r="G7" s="25" t="str">
        <f t="shared" si="0"/>
        <v>M2</v>
      </c>
      <c r="H7" s="26">
        <v>0.01476851851851852</v>
      </c>
      <c r="I7"/>
      <c r="J7"/>
    </row>
    <row r="8" spans="1:10" ht="15">
      <c r="A8" s="51">
        <v>6</v>
      </c>
      <c r="B8" s="1">
        <v>1</v>
      </c>
      <c r="C8" s="54" t="s">
        <v>15</v>
      </c>
      <c r="D8" s="54" t="s">
        <v>33</v>
      </c>
      <c r="E8" s="54" t="s">
        <v>11</v>
      </c>
      <c r="F8" s="58">
        <v>1980</v>
      </c>
      <c r="G8" s="25" t="str">
        <f t="shared" si="0"/>
        <v>M2</v>
      </c>
      <c r="H8" s="26">
        <v>0.01494212962962963</v>
      </c>
      <c r="I8"/>
      <c r="J8"/>
    </row>
    <row r="9" spans="1:10" ht="15">
      <c r="A9" s="51">
        <v>7</v>
      </c>
      <c r="B9" s="25">
        <v>29</v>
      </c>
      <c r="C9" s="29" t="s">
        <v>28</v>
      </c>
      <c r="D9" s="29" t="s">
        <v>34</v>
      </c>
      <c r="E9" s="29" t="s">
        <v>35</v>
      </c>
      <c r="F9" s="30">
        <v>1978</v>
      </c>
      <c r="G9" s="25" t="str">
        <f t="shared" si="0"/>
        <v>M2</v>
      </c>
      <c r="H9" s="26">
        <v>0.01505787037037037</v>
      </c>
      <c r="I9"/>
      <c r="J9"/>
    </row>
    <row r="10" spans="1:10" ht="15">
      <c r="A10" s="51">
        <v>8</v>
      </c>
      <c r="B10" s="1">
        <v>54</v>
      </c>
      <c r="C10" s="54" t="s">
        <v>42</v>
      </c>
      <c r="D10" s="54" t="s">
        <v>43</v>
      </c>
      <c r="E10" s="54" t="s">
        <v>44</v>
      </c>
      <c r="F10" s="55">
        <v>1980</v>
      </c>
      <c r="G10" s="25" t="str">
        <f t="shared" si="0"/>
        <v>M2</v>
      </c>
      <c r="H10" s="26">
        <v>0.015381944444444445</v>
      </c>
      <c r="I10"/>
      <c r="J10"/>
    </row>
    <row r="11" spans="1:10" ht="15">
      <c r="A11" s="51">
        <v>9</v>
      </c>
      <c r="B11" s="1">
        <v>79</v>
      </c>
      <c r="C11" s="56" t="s">
        <v>18</v>
      </c>
      <c r="D11" s="56" t="s">
        <v>50</v>
      </c>
      <c r="E11" s="56" t="s">
        <v>51</v>
      </c>
      <c r="F11" s="57">
        <v>1985</v>
      </c>
      <c r="G11" s="25" t="str">
        <f t="shared" si="0"/>
        <v>M2</v>
      </c>
      <c r="H11" s="26">
        <v>0.015902777777777776</v>
      </c>
      <c r="I11"/>
      <c r="J11"/>
    </row>
    <row r="12" spans="1:10" ht="15">
      <c r="A12" s="51">
        <v>10</v>
      </c>
      <c r="B12" s="1">
        <v>57</v>
      </c>
      <c r="C12" s="54" t="s">
        <v>15</v>
      </c>
      <c r="D12" s="54" t="s">
        <v>61</v>
      </c>
      <c r="E12" s="54" t="s">
        <v>62</v>
      </c>
      <c r="F12" s="55">
        <v>1981</v>
      </c>
      <c r="G12" s="25" t="str">
        <f t="shared" si="0"/>
        <v>M2</v>
      </c>
      <c r="H12" s="26">
        <v>0.01614583333333333</v>
      </c>
      <c r="I12"/>
      <c r="J12"/>
    </row>
    <row r="13" spans="1:10" ht="15">
      <c r="A13" s="51">
        <v>11</v>
      </c>
      <c r="B13" s="1">
        <v>90</v>
      </c>
      <c r="C13" s="54" t="s">
        <v>12</v>
      </c>
      <c r="D13" s="54" t="s">
        <v>63</v>
      </c>
      <c r="E13" s="54" t="s">
        <v>64</v>
      </c>
      <c r="F13" s="55">
        <v>1985</v>
      </c>
      <c r="G13" s="25" t="str">
        <f t="shared" si="0"/>
        <v>M2</v>
      </c>
      <c r="H13" s="26">
        <v>0.01619212962962963</v>
      </c>
      <c r="I13"/>
      <c r="J13"/>
    </row>
    <row r="14" spans="1:10" ht="15">
      <c r="A14" s="51">
        <v>12</v>
      </c>
      <c r="B14" s="25">
        <v>67</v>
      </c>
      <c r="C14" s="29" t="s">
        <v>12</v>
      </c>
      <c r="D14" s="29" t="s">
        <v>65</v>
      </c>
      <c r="E14" s="29" t="s">
        <v>11</v>
      </c>
      <c r="F14" s="30">
        <v>1978</v>
      </c>
      <c r="G14" s="25" t="str">
        <f t="shared" si="0"/>
        <v>M2</v>
      </c>
      <c r="H14" s="26">
        <v>0.016249999999999997</v>
      </c>
      <c r="I14"/>
      <c r="J14"/>
    </row>
    <row r="15" spans="1:10" ht="15">
      <c r="A15" s="51">
        <v>13</v>
      </c>
      <c r="B15" s="1">
        <v>45</v>
      </c>
      <c r="C15" s="54" t="s">
        <v>73</v>
      </c>
      <c r="D15" s="54" t="s">
        <v>74</v>
      </c>
      <c r="E15" s="54" t="s">
        <v>75</v>
      </c>
      <c r="F15" s="55">
        <v>1981</v>
      </c>
      <c r="G15" s="25" t="str">
        <f t="shared" si="0"/>
        <v>M2</v>
      </c>
      <c r="H15" s="26">
        <v>0.016562499999999997</v>
      </c>
      <c r="I15"/>
      <c r="J15"/>
    </row>
    <row r="16" spans="1:10" ht="15">
      <c r="A16" s="51">
        <v>14</v>
      </c>
      <c r="B16" s="25">
        <v>44</v>
      </c>
      <c r="C16" s="49" t="s">
        <v>15</v>
      </c>
      <c r="D16" s="49" t="s">
        <v>76</v>
      </c>
      <c r="E16" s="10" t="s">
        <v>77</v>
      </c>
      <c r="F16" s="32">
        <v>1982</v>
      </c>
      <c r="G16" s="25" t="str">
        <f t="shared" si="0"/>
        <v>M2</v>
      </c>
      <c r="H16" s="26">
        <v>0.016562499999999997</v>
      </c>
      <c r="I16"/>
      <c r="J16"/>
    </row>
    <row r="17" spans="1:10" ht="15">
      <c r="A17" s="51">
        <v>15</v>
      </c>
      <c r="B17" s="1">
        <v>84</v>
      </c>
      <c r="C17" s="2" t="s">
        <v>87</v>
      </c>
      <c r="D17" s="2" t="s">
        <v>88</v>
      </c>
      <c r="E17" s="10" t="s">
        <v>41</v>
      </c>
      <c r="F17" s="32">
        <v>1980</v>
      </c>
      <c r="G17" s="25" t="str">
        <f t="shared" si="0"/>
        <v>M2</v>
      </c>
      <c r="H17" s="26">
        <v>0.01685185185185185</v>
      </c>
      <c r="I17"/>
      <c r="J17"/>
    </row>
    <row r="18" spans="1:8" ht="15">
      <c r="A18" s="51">
        <v>16</v>
      </c>
      <c r="B18" s="25">
        <v>70</v>
      </c>
      <c r="C18" s="29" t="s">
        <v>42</v>
      </c>
      <c r="D18" s="29" t="s">
        <v>89</v>
      </c>
      <c r="E18" s="29"/>
      <c r="F18" s="30">
        <v>1979</v>
      </c>
      <c r="G18" s="25" t="str">
        <f t="shared" si="0"/>
        <v>M2</v>
      </c>
      <c r="H18" s="26">
        <v>0.01699074074074074</v>
      </c>
    </row>
    <row r="19" spans="1:8" ht="15">
      <c r="A19" s="51">
        <v>17</v>
      </c>
      <c r="B19" s="25">
        <v>46</v>
      </c>
      <c r="C19" s="54" t="s">
        <v>90</v>
      </c>
      <c r="D19" s="54" t="s">
        <v>91</v>
      </c>
      <c r="E19" s="54" t="s">
        <v>53</v>
      </c>
      <c r="F19" s="55">
        <v>1982</v>
      </c>
      <c r="G19" s="25" t="str">
        <f t="shared" si="0"/>
        <v>M2</v>
      </c>
      <c r="H19" s="26">
        <v>0.017037037037037038</v>
      </c>
    </row>
    <row r="20" spans="1:8" ht="15">
      <c r="A20" s="51">
        <v>18</v>
      </c>
      <c r="B20" s="1">
        <v>13</v>
      </c>
      <c r="C20" s="54" t="s">
        <v>66</v>
      </c>
      <c r="D20" s="54" t="s">
        <v>92</v>
      </c>
      <c r="E20" s="54" t="s">
        <v>93</v>
      </c>
      <c r="F20" s="55">
        <v>1978</v>
      </c>
      <c r="G20" s="25" t="str">
        <f t="shared" si="0"/>
        <v>M2</v>
      </c>
      <c r="H20" s="26">
        <v>0.01716435185185185</v>
      </c>
    </row>
    <row r="21" spans="1:8" ht="15">
      <c r="A21" s="51">
        <v>19</v>
      </c>
      <c r="B21" s="33">
        <v>4</v>
      </c>
      <c r="C21" s="29" t="s">
        <v>15</v>
      </c>
      <c r="D21" s="29" t="s">
        <v>92</v>
      </c>
      <c r="E21" s="29" t="s">
        <v>94</v>
      </c>
      <c r="F21" s="30">
        <v>1977</v>
      </c>
      <c r="G21" s="25" t="str">
        <f t="shared" si="0"/>
        <v>M2</v>
      </c>
      <c r="H21" s="26">
        <v>0.017233796296296296</v>
      </c>
    </row>
    <row r="22" spans="1:8" ht="15">
      <c r="A22" s="51">
        <v>20</v>
      </c>
      <c r="B22" s="25">
        <v>104</v>
      </c>
      <c r="C22" s="54" t="s">
        <v>15</v>
      </c>
      <c r="D22" s="54" t="s">
        <v>95</v>
      </c>
      <c r="E22" s="54" t="s">
        <v>96</v>
      </c>
      <c r="F22" s="55">
        <v>1983</v>
      </c>
      <c r="G22" s="25" t="str">
        <f t="shared" si="0"/>
        <v>M2</v>
      </c>
      <c r="H22" s="26">
        <v>0.01726851851851852</v>
      </c>
    </row>
    <row r="23" spans="1:8" ht="15">
      <c r="A23" s="51">
        <v>21</v>
      </c>
      <c r="B23" s="1">
        <v>96</v>
      </c>
      <c r="C23" s="54" t="s">
        <v>106</v>
      </c>
      <c r="D23" s="54" t="s">
        <v>107</v>
      </c>
      <c r="E23" s="54" t="s">
        <v>108</v>
      </c>
      <c r="F23" s="55">
        <v>1979</v>
      </c>
      <c r="G23" s="25" t="str">
        <f t="shared" si="0"/>
        <v>M2</v>
      </c>
      <c r="H23" s="26">
        <v>0.017546296296296296</v>
      </c>
    </row>
    <row r="24" spans="1:8" ht="15">
      <c r="A24" s="51">
        <v>22</v>
      </c>
      <c r="B24" s="1">
        <v>72</v>
      </c>
      <c r="C24" s="54" t="s">
        <v>111</v>
      </c>
      <c r="D24" s="54" t="s">
        <v>112</v>
      </c>
      <c r="E24" s="54" t="s">
        <v>11</v>
      </c>
      <c r="F24" s="55">
        <v>1979</v>
      </c>
      <c r="G24" s="25" t="str">
        <f t="shared" si="0"/>
        <v>M2</v>
      </c>
      <c r="H24" s="26">
        <v>0.017604166666666667</v>
      </c>
    </row>
    <row r="25" spans="1:8" ht="15">
      <c r="A25" s="51">
        <v>23</v>
      </c>
      <c r="B25" s="25">
        <v>63</v>
      </c>
      <c r="C25" s="54" t="s">
        <v>126</v>
      </c>
      <c r="D25" s="54" t="s">
        <v>127</v>
      </c>
      <c r="E25" s="54" t="s">
        <v>17</v>
      </c>
      <c r="F25" s="55">
        <v>1976</v>
      </c>
      <c r="G25" s="25" t="str">
        <f t="shared" si="0"/>
        <v>M2</v>
      </c>
      <c r="H25" s="26">
        <v>0.018043981481481484</v>
      </c>
    </row>
    <row r="26" spans="1:8" ht="15">
      <c r="A26" s="51">
        <v>24</v>
      </c>
      <c r="B26" s="1">
        <v>97</v>
      </c>
      <c r="C26" s="29" t="s">
        <v>111</v>
      </c>
      <c r="D26" s="29" t="s">
        <v>161</v>
      </c>
      <c r="E26" s="29"/>
      <c r="F26" s="30">
        <v>1980</v>
      </c>
      <c r="G26" s="25" t="str">
        <f t="shared" si="0"/>
        <v>M2</v>
      </c>
      <c r="H26" s="31">
        <v>0.019525462962962963</v>
      </c>
    </row>
    <row r="27" spans="1:8" ht="15">
      <c r="A27" s="51">
        <v>25</v>
      </c>
      <c r="B27" s="25">
        <v>16</v>
      </c>
      <c r="C27" s="54" t="s">
        <v>45</v>
      </c>
      <c r="D27" s="54" t="s">
        <v>188</v>
      </c>
      <c r="E27" s="54" t="s">
        <v>135</v>
      </c>
      <c r="F27" s="55">
        <v>1985</v>
      </c>
      <c r="G27" s="25" t="str">
        <f t="shared" si="0"/>
        <v>M2</v>
      </c>
      <c r="H27" s="26">
        <v>0.02076388888888889</v>
      </c>
    </row>
    <row r="28" spans="1:8" ht="15">
      <c r="A28" s="51">
        <v>26</v>
      </c>
      <c r="B28" s="1">
        <v>91</v>
      </c>
      <c r="C28" s="29" t="s">
        <v>104</v>
      </c>
      <c r="D28" s="29" t="s">
        <v>207</v>
      </c>
      <c r="E28" s="29"/>
      <c r="F28" s="30">
        <v>1983</v>
      </c>
      <c r="G28" s="25" t="str">
        <f t="shared" si="0"/>
        <v>M2</v>
      </c>
      <c r="H28" s="26">
        <v>0.0221875</v>
      </c>
    </row>
    <row r="29" spans="1:8" ht="15">
      <c r="A29" s="51">
        <v>27</v>
      </c>
      <c r="B29" s="25">
        <v>37</v>
      </c>
      <c r="C29" s="29" t="s">
        <v>21</v>
      </c>
      <c r="D29" s="29" t="s">
        <v>208</v>
      </c>
      <c r="E29" s="29"/>
      <c r="F29" s="30">
        <v>1979</v>
      </c>
      <c r="G29" s="25" t="str">
        <f t="shared" si="0"/>
        <v>M2</v>
      </c>
      <c r="H29" s="26">
        <v>0.022534722222222223</v>
      </c>
    </row>
    <row r="30" spans="1:8" ht="15">
      <c r="A30" s="51">
        <v>28</v>
      </c>
      <c r="B30" s="1">
        <v>18</v>
      </c>
      <c r="C30" s="54" t="s">
        <v>58</v>
      </c>
      <c r="D30" s="54" t="s">
        <v>214</v>
      </c>
      <c r="E30" s="54" t="s">
        <v>135</v>
      </c>
      <c r="F30" s="55">
        <v>1985</v>
      </c>
      <c r="G30" s="25" t="str">
        <f t="shared" si="0"/>
        <v>M2</v>
      </c>
      <c r="H30" s="26">
        <v>0.02355324074074074</v>
      </c>
    </row>
    <row r="31" spans="1:8" ht="15">
      <c r="A31" s="24"/>
      <c r="B31" s="5"/>
      <c r="C31" s="6"/>
      <c r="D31" s="6"/>
      <c r="E31" s="6"/>
      <c r="F31" s="7"/>
      <c r="G31" s="25"/>
      <c r="H31" s="26"/>
    </row>
    <row r="32" spans="1:8" ht="15">
      <c r="A32" s="1"/>
      <c r="B32" s="5"/>
      <c r="C32" s="6"/>
      <c r="D32" s="6"/>
      <c r="E32" s="6"/>
      <c r="F32" s="7"/>
      <c r="G32" s="25"/>
      <c r="H32" s="2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2"/>
  <sheetViews>
    <sheetView zoomScale="135" zoomScaleNormal="135" zoomScalePageLayoutView="0" workbookViewId="0" topLeftCell="A1">
      <selection activeCell="D16" sqref="D16"/>
    </sheetView>
  </sheetViews>
  <sheetFormatPr defaultColWidth="8.00390625" defaultRowHeight="14.25"/>
  <cols>
    <col min="1" max="1" width="5.875" style="38" customWidth="1"/>
    <col min="2" max="2" width="4.875" style="37" customWidth="1"/>
    <col min="3" max="3" width="10.00390625" style="37" customWidth="1"/>
    <col min="4" max="4" width="10.375" style="37" customWidth="1"/>
    <col min="5" max="5" width="24.75390625" style="37" customWidth="1"/>
    <col min="6" max="6" width="6.375" style="38" customWidth="1"/>
    <col min="7" max="7" width="4.625" style="38" customWidth="1"/>
    <col min="8" max="8" width="8.50390625" style="38" customWidth="1"/>
    <col min="9" max="16384" width="8.00390625" style="37" customWidth="1"/>
  </cols>
  <sheetData>
    <row r="1" spans="1:8" ht="26.25" customHeight="1">
      <c r="A1" s="62" t="s">
        <v>224</v>
      </c>
      <c r="B1" s="62"/>
      <c r="C1" s="62"/>
      <c r="D1" s="62"/>
      <c r="E1" s="62"/>
      <c r="F1" s="62"/>
      <c r="G1" s="62"/>
      <c r="H1" s="62"/>
    </row>
    <row r="2" spans="1:8" ht="29.25" customHeight="1">
      <c r="A2" s="39" t="s">
        <v>1</v>
      </c>
      <c r="B2" s="40" t="s">
        <v>221</v>
      </c>
      <c r="C2" s="39" t="s">
        <v>3</v>
      </c>
      <c r="D2" s="39" t="s">
        <v>4</v>
      </c>
      <c r="E2" s="39" t="s">
        <v>5</v>
      </c>
      <c r="F2" s="39" t="s">
        <v>6</v>
      </c>
      <c r="G2" s="39" t="s">
        <v>7</v>
      </c>
      <c r="H2" s="40" t="s">
        <v>8</v>
      </c>
    </row>
    <row r="3" spans="1:12" ht="15">
      <c r="A3" s="52">
        <v>1</v>
      </c>
      <c r="B3" s="1">
        <v>86</v>
      </c>
      <c r="C3" s="54" t="s">
        <v>24</v>
      </c>
      <c r="D3" s="54" t="s">
        <v>25</v>
      </c>
      <c r="E3" s="54" t="s">
        <v>26</v>
      </c>
      <c r="F3" s="55">
        <v>1974</v>
      </c>
      <c r="G3" s="25" t="str">
        <f aca="true" t="shared" si="0" ref="G3:G22">IF(F3&gt;1996,"M0",IF(F3&gt;1985,"M1",IF(F3&gt;1975,"M2",IF(F3&gt;1965,"M3",IF(F3&gt;1955,"M4",IF(F3&gt;1945,"M5","M5"))))))</f>
        <v>M3</v>
      </c>
      <c r="H3" s="26">
        <v>0.014594907407407407</v>
      </c>
      <c r="I3" s="59"/>
      <c r="J3"/>
      <c r="K3"/>
      <c r="L3"/>
    </row>
    <row r="4" spans="1:12" ht="15">
      <c r="A4" s="52">
        <v>2</v>
      </c>
      <c r="B4" s="25">
        <v>33</v>
      </c>
      <c r="C4" s="54" t="s">
        <v>28</v>
      </c>
      <c r="D4" s="54" t="s">
        <v>29</v>
      </c>
      <c r="E4" s="54" t="s">
        <v>30</v>
      </c>
      <c r="F4" s="55">
        <v>1967</v>
      </c>
      <c r="G4" s="25" t="str">
        <f t="shared" si="0"/>
        <v>M3</v>
      </c>
      <c r="H4" s="26">
        <v>0.01462962962962963</v>
      </c>
      <c r="I4" s="59"/>
      <c r="J4"/>
      <c r="K4"/>
      <c r="L4"/>
    </row>
    <row r="5" spans="1:12" ht="15">
      <c r="A5" s="52">
        <v>3</v>
      </c>
      <c r="B5" s="1">
        <v>35</v>
      </c>
      <c r="C5" s="54" t="s">
        <v>45</v>
      </c>
      <c r="D5" s="54" t="s">
        <v>46</v>
      </c>
      <c r="E5" s="54" t="s">
        <v>47</v>
      </c>
      <c r="F5" s="55">
        <v>1974</v>
      </c>
      <c r="G5" s="25" t="str">
        <f t="shared" si="0"/>
        <v>M3</v>
      </c>
      <c r="H5" s="26">
        <v>0.015462962962962963</v>
      </c>
      <c r="I5" s="59"/>
      <c r="J5"/>
      <c r="K5"/>
      <c r="L5"/>
    </row>
    <row r="6" spans="1:12" ht="15">
      <c r="A6" s="52">
        <v>4</v>
      </c>
      <c r="B6" s="25">
        <v>49</v>
      </c>
      <c r="C6" s="54" t="s">
        <v>54</v>
      </c>
      <c r="D6" s="54" t="s">
        <v>55</v>
      </c>
      <c r="E6" s="54" t="s">
        <v>56</v>
      </c>
      <c r="F6" s="55">
        <v>1972</v>
      </c>
      <c r="G6" s="25" t="str">
        <f t="shared" si="0"/>
        <v>M3</v>
      </c>
      <c r="H6" s="26">
        <v>0.0159375</v>
      </c>
      <c r="I6" s="59"/>
      <c r="J6"/>
      <c r="K6"/>
      <c r="L6"/>
    </row>
    <row r="7" spans="1:12" ht="15">
      <c r="A7" s="52">
        <v>5</v>
      </c>
      <c r="B7" s="1">
        <v>81</v>
      </c>
      <c r="C7" s="29" t="s">
        <v>18</v>
      </c>
      <c r="D7" s="29" t="s">
        <v>57</v>
      </c>
      <c r="E7" s="29" t="s">
        <v>41</v>
      </c>
      <c r="F7" s="30">
        <v>1972</v>
      </c>
      <c r="G7" s="25" t="str">
        <f t="shared" si="0"/>
        <v>M3</v>
      </c>
      <c r="H7" s="26">
        <v>0.015949074074074074</v>
      </c>
      <c r="I7" s="59"/>
      <c r="J7"/>
      <c r="K7"/>
      <c r="L7"/>
    </row>
    <row r="8" spans="1:12" ht="15">
      <c r="A8" s="52">
        <v>6</v>
      </c>
      <c r="B8" s="1">
        <v>17</v>
      </c>
      <c r="C8" s="29" t="s">
        <v>58</v>
      </c>
      <c r="D8" s="29" t="s">
        <v>59</v>
      </c>
      <c r="E8" s="29" t="s">
        <v>60</v>
      </c>
      <c r="F8" s="30">
        <v>1968</v>
      </c>
      <c r="G8" s="25" t="str">
        <f t="shared" si="0"/>
        <v>M3</v>
      </c>
      <c r="H8" s="26">
        <v>0.016041666666666666</v>
      </c>
      <c r="I8" s="59"/>
      <c r="J8"/>
      <c r="K8"/>
      <c r="L8"/>
    </row>
    <row r="9" spans="1:12" ht="15">
      <c r="A9" s="52">
        <v>7</v>
      </c>
      <c r="B9" s="1">
        <v>75</v>
      </c>
      <c r="C9" s="54" t="s">
        <v>58</v>
      </c>
      <c r="D9" s="54" t="s">
        <v>78</v>
      </c>
      <c r="E9" s="54" t="s">
        <v>79</v>
      </c>
      <c r="F9" s="55">
        <v>1974</v>
      </c>
      <c r="G9" s="25" t="str">
        <f t="shared" si="0"/>
        <v>M3</v>
      </c>
      <c r="H9" s="26">
        <v>0.01659722222222222</v>
      </c>
      <c r="I9" s="59"/>
      <c r="J9"/>
      <c r="K9"/>
      <c r="L9"/>
    </row>
    <row r="10" spans="1:12" ht="15">
      <c r="A10" s="52">
        <v>8</v>
      </c>
      <c r="B10" s="1">
        <v>34</v>
      </c>
      <c r="C10" s="54" t="s">
        <v>21</v>
      </c>
      <c r="D10" s="54" t="s">
        <v>85</v>
      </c>
      <c r="E10" s="54" t="s">
        <v>86</v>
      </c>
      <c r="F10" s="55">
        <v>1974</v>
      </c>
      <c r="G10" s="25" t="str">
        <f t="shared" si="0"/>
        <v>M3</v>
      </c>
      <c r="H10" s="26">
        <v>0.016793981481481483</v>
      </c>
      <c r="I10" s="59"/>
      <c r="J10"/>
      <c r="K10"/>
      <c r="L10"/>
    </row>
    <row r="11" spans="1:12" ht="15">
      <c r="A11" s="52">
        <v>9</v>
      </c>
      <c r="B11" s="1">
        <v>69</v>
      </c>
      <c r="C11" s="54" t="s">
        <v>15</v>
      </c>
      <c r="D11" s="54" t="s">
        <v>122</v>
      </c>
      <c r="E11" s="54" t="s">
        <v>123</v>
      </c>
      <c r="F11" s="55">
        <v>1969</v>
      </c>
      <c r="G11" s="25" t="str">
        <f t="shared" si="0"/>
        <v>M3</v>
      </c>
      <c r="H11" s="26">
        <v>0.017951388888888888</v>
      </c>
      <c r="I11" s="59"/>
      <c r="J11"/>
      <c r="K11"/>
      <c r="L11"/>
    </row>
    <row r="12" spans="1:12" ht="15">
      <c r="A12" s="52">
        <v>10</v>
      </c>
      <c r="B12" s="1">
        <v>5</v>
      </c>
      <c r="C12" s="2" t="s">
        <v>87</v>
      </c>
      <c r="D12" s="2" t="s">
        <v>128</v>
      </c>
      <c r="E12" s="10" t="s">
        <v>129</v>
      </c>
      <c r="F12" s="32">
        <v>1974</v>
      </c>
      <c r="G12" s="25" t="str">
        <f t="shared" si="0"/>
        <v>M3</v>
      </c>
      <c r="H12" s="26">
        <v>0.018055555555555554</v>
      </c>
      <c r="I12" s="59"/>
      <c r="J12"/>
      <c r="K12"/>
      <c r="L12"/>
    </row>
    <row r="13" spans="1:12" ht="15">
      <c r="A13" s="52">
        <v>11</v>
      </c>
      <c r="B13" s="25">
        <v>94</v>
      </c>
      <c r="C13" s="29" t="s">
        <v>144</v>
      </c>
      <c r="D13" s="29" t="s">
        <v>87</v>
      </c>
      <c r="E13" s="29" t="s">
        <v>11</v>
      </c>
      <c r="F13" s="30">
        <v>1973</v>
      </c>
      <c r="G13" s="25" t="str">
        <f t="shared" si="0"/>
        <v>M3</v>
      </c>
      <c r="H13" s="31">
        <v>0.01875</v>
      </c>
      <c r="I13" s="59"/>
      <c r="J13"/>
      <c r="K13"/>
      <c r="L13"/>
    </row>
    <row r="14" spans="1:12" ht="15">
      <c r="A14" s="52">
        <v>12</v>
      </c>
      <c r="B14" s="25">
        <v>23</v>
      </c>
      <c r="C14" s="54" t="s">
        <v>150</v>
      </c>
      <c r="D14" s="54" t="s">
        <v>151</v>
      </c>
      <c r="E14" s="54" t="s">
        <v>152</v>
      </c>
      <c r="F14" s="55">
        <v>1971</v>
      </c>
      <c r="G14" s="25" t="str">
        <f t="shared" si="0"/>
        <v>M3</v>
      </c>
      <c r="H14" s="26">
        <v>0.01892361111111111</v>
      </c>
      <c r="I14" s="59"/>
      <c r="J14"/>
      <c r="K14"/>
      <c r="L14"/>
    </row>
    <row r="15" spans="1:12" ht="15">
      <c r="A15" s="52">
        <v>13</v>
      </c>
      <c r="B15" s="1">
        <v>64</v>
      </c>
      <c r="C15" s="54" t="s">
        <v>82</v>
      </c>
      <c r="D15" s="54" t="s">
        <v>155</v>
      </c>
      <c r="E15" s="54" t="s">
        <v>156</v>
      </c>
      <c r="F15" s="55">
        <v>1973</v>
      </c>
      <c r="G15" s="25" t="str">
        <f t="shared" si="0"/>
        <v>M3</v>
      </c>
      <c r="H15" s="26">
        <v>0.019143518518518518</v>
      </c>
      <c r="I15" s="59"/>
      <c r="J15"/>
      <c r="K15"/>
      <c r="L15"/>
    </row>
    <row r="16" spans="1:12" ht="15">
      <c r="A16" s="52">
        <v>14</v>
      </c>
      <c r="B16" s="1">
        <v>40</v>
      </c>
      <c r="C16" s="2" t="s">
        <v>15</v>
      </c>
      <c r="D16" s="2" t="s">
        <v>146</v>
      </c>
      <c r="E16" s="10" t="s">
        <v>147</v>
      </c>
      <c r="F16" s="32">
        <v>1972</v>
      </c>
      <c r="G16" s="25" t="str">
        <f t="shared" si="0"/>
        <v>M3</v>
      </c>
      <c r="H16" s="26">
        <v>0.01931712962962963</v>
      </c>
      <c r="I16" s="59"/>
      <c r="J16"/>
      <c r="K16"/>
      <c r="L16"/>
    </row>
    <row r="17" spans="1:12" ht="15">
      <c r="A17" s="52">
        <v>15</v>
      </c>
      <c r="B17" s="25">
        <v>41</v>
      </c>
      <c r="C17" s="29" t="s">
        <v>15</v>
      </c>
      <c r="D17" s="29" t="s">
        <v>157</v>
      </c>
      <c r="E17" s="29" t="s">
        <v>93</v>
      </c>
      <c r="F17" s="30">
        <v>1972</v>
      </c>
      <c r="G17" s="25" t="str">
        <f t="shared" si="0"/>
        <v>M3</v>
      </c>
      <c r="H17" s="26">
        <v>0.019328703703703702</v>
      </c>
      <c r="I17" s="59"/>
      <c r="J17"/>
      <c r="K17"/>
      <c r="L17"/>
    </row>
    <row r="18" spans="1:12" ht="15">
      <c r="A18" s="52">
        <v>16</v>
      </c>
      <c r="B18" s="25">
        <v>92</v>
      </c>
      <c r="C18" s="54" t="s">
        <v>158</v>
      </c>
      <c r="D18" s="54" t="s">
        <v>159</v>
      </c>
      <c r="E18" s="54" t="s">
        <v>160</v>
      </c>
      <c r="F18" s="55">
        <v>1971</v>
      </c>
      <c r="G18" s="25" t="str">
        <f t="shared" si="0"/>
        <v>M3</v>
      </c>
      <c r="H18" s="26">
        <v>0.019375</v>
      </c>
      <c r="I18" s="59"/>
      <c r="J18"/>
      <c r="K18"/>
      <c r="L18"/>
    </row>
    <row r="19" spans="1:12" ht="15">
      <c r="A19" s="52">
        <v>17</v>
      </c>
      <c r="B19" s="25">
        <v>73</v>
      </c>
      <c r="C19" s="29" t="s">
        <v>183</v>
      </c>
      <c r="D19" s="29" t="s">
        <v>184</v>
      </c>
      <c r="E19" s="29" t="s">
        <v>185</v>
      </c>
      <c r="F19" s="30">
        <v>1973</v>
      </c>
      <c r="G19" s="25" t="str">
        <f t="shared" si="0"/>
        <v>M3</v>
      </c>
      <c r="H19" s="26">
        <v>0.02039351851851852</v>
      </c>
      <c r="I19" s="59"/>
      <c r="J19"/>
      <c r="K19"/>
      <c r="L19"/>
    </row>
    <row r="20" spans="1:12" ht="15">
      <c r="A20" s="52">
        <v>18</v>
      </c>
      <c r="B20" s="25">
        <v>74</v>
      </c>
      <c r="C20" s="29" t="s">
        <v>73</v>
      </c>
      <c r="D20" s="29" t="s">
        <v>194</v>
      </c>
      <c r="E20" s="29" t="s">
        <v>195</v>
      </c>
      <c r="F20" s="30">
        <v>1971</v>
      </c>
      <c r="G20" s="25" t="str">
        <f t="shared" si="0"/>
        <v>M3</v>
      </c>
      <c r="H20" s="26">
        <v>0.021284722222222222</v>
      </c>
      <c r="I20" s="59"/>
      <c r="J20"/>
      <c r="K20"/>
      <c r="L20"/>
    </row>
    <row r="21" spans="1:12" ht="15">
      <c r="A21" s="52">
        <v>19</v>
      </c>
      <c r="B21" s="1">
        <v>26</v>
      </c>
      <c r="C21" s="2" t="s">
        <v>204</v>
      </c>
      <c r="D21" s="2" t="s">
        <v>190</v>
      </c>
      <c r="E21" s="10"/>
      <c r="F21" s="32">
        <v>1969</v>
      </c>
      <c r="G21" s="25" t="str">
        <f t="shared" si="0"/>
        <v>M3</v>
      </c>
      <c r="H21" s="26">
        <v>0.021875</v>
      </c>
      <c r="I21" s="59"/>
      <c r="J21"/>
      <c r="K21"/>
      <c r="L21"/>
    </row>
    <row r="22" spans="1:12" ht="15">
      <c r="A22" s="52">
        <v>20</v>
      </c>
      <c r="B22" s="1">
        <v>56</v>
      </c>
      <c r="C22" s="29" t="s">
        <v>87</v>
      </c>
      <c r="D22" s="29" t="s">
        <v>212</v>
      </c>
      <c r="E22" s="29" t="s">
        <v>213</v>
      </c>
      <c r="F22" s="30">
        <v>1968</v>
      </c>
      <c r="G22" s="25" t="str">
        <f t="shared" si="0"/>
        <v>M3</v>
      </c>
      <c r="H22" s="26">
        <v>0.02273148148148148</v>
      </c>
      <c r="I22" s="59"/>
      <c r="J22"/>
      <c r="K22"/>
      <c r="L22"/>
    </row>
    <row r="23" spans="1:12" ht="15">
      <c r="A23" s="24"/>
      <c r="B23" s="5"/>
      <c r="C23" s="6"/>
      <c r="D23" s="6"/>
      <c r="E23" s="6"/>
      <c r="F23" s="7"/>
      <c r="G23" s="25"/>
      <c r="H23" s="26"/>
      <c r="I23"/>
      <c r="J23"/>
      <c r="K23"/>
      <c r="L23"/>
    </row>
    <row r="24" spans="1:12" ht="15">
      <c r="A24" s="1"/>
      <c r="B24" s="8"/>
      <c r="C24" s="10"/>
      <c r="D24" s="10"/>
      <c r="E24" s="10"/>
      <c r="F24" s="28"/>
      <c r="G24" s="25"/>
      <c r="H24" s="26"/>
      <c r="I24"/>
      <c r="J24"/>
      <c r="K24"/>
      <c r="L24"/>
    </row>
    <row r="25" spans="2:12" ht="15">
      <c r="B25" s="38"/>
      <c r="C25" s="46"/>
      <c r="D25" s="46"/>
      <c r="E25" s="46"/>
      <c r="F25" s="47"/>
      <c r="G25" s="42"/>
      <c r="H25" s="48"/>
      <c r="I25"/>
      <c r="J25"/>
      <c r="K25"/>
      <c r="L25"/>
    </row>
    <row r="26" spans="2:12" ht="15">
      <c r="B26" s="38"/>
      <c r="C26" s="46"/>
      <c r="D26" s="46"/>
      <c r="E26" s="46"/>
      <c r="F26" s="47"/>
      <c r="G26" s="42"/>
      <c r="H26" s="48"/>
      <c r="I26"/>
      <c r="J26"/>
      <c r="K26"/>
      <c r="L26"/>
    </row>
    <row r="27" spans="2:12" ht="15">
      <c r="B27" s="38"/>
      <c r="C27" s="46"/>
      <c r="D27" s="46"/>
      <c r="E27" s="46"/>
      <c r="F27" s="47"/>
      <c r="G27" s="42"/>
      <c r="H27" s="48"/>
      <c r="I27"/>
      <c r="J27"/>
      <c r="K27"/>
      <c r="L27"/>
    </row>
    <row r="28" spans="1:12" ht="15">
      <c r="A28" s="44"/>
      <c r="B28"/>
      <c r="C28"/>
      <c r="D28"/>
      <c r="E28"/>
      <c r="F28" s="44"/>
      <c r="G28" s="44"/>
      <c r="H28" s="44"/>
      <c r="I28"/>
      <c r="J28"/>
      <c r="K28"/>
      <c r="L28"/>
    </row>
    <row r="29" spans="1:12" ht="15">
      <c r="A29" s="44"/>
      <c r="B29"/>
      <c r="C29"/>
      <c r="D29"/>
      <c r="E29"/>
      <c r="F29" s="44"/>
      <c r="G29" s="44"/>
      <c r="H29" s="44"/>
      <c r="I29"/>
      <c r="J29"/>
      <c r="K29"/>
      <c r="L29"/>
    </row>
    <row r="30" spans="1:12" ht="15">
      <c r="A30" s="44"/>
      <c r="B30"/>
      <c r="C30"/>
      <c r="D30"/>
      <c r="E30"/>
      <c r="F30" s="44"/>
      <c r="G30" s="44"/>
      <c r="H30" s="44"/>
      <c r="I30"/>
      <c r="J30"/>
      <c r="K30"/>
      <c r="L30"/>
    </row>
    <row r="31" spans="1:12" ht="15">
      <c r="A31" s="44"/>
      <c r="B31"/>
      <c r="C31"/>
      <c r="D31"/>
      <c r="E31"/>
      <c r="F31" s="44"/>
      <c r="G31" s="44"/>
      <c r="H31" s="44"/>
      <c r="I31"/>
      <c r="J31"/>
      <c r="K31"/>
      <c r="L31"/>
    </row>
    <row r="32" spans="1:12" ht="15">
      <c r="A32" s="44"/>
      <c r="B32"/>
      <c r="C32"/>
      <c r="D32"/>
      <c r="E32"/>
      <c r="F32" s="44"/>
      <c r="G32" s="44"/>
      <c r="H32" s="44"/>
      <c r="I32"/>
      <c r="J32"/>
      <c r="K32"/>
      <c r="L32"/>
    </row>
    <row r="33" spans="1:12" ht="15">
      <c r="A33" s="44"/>
      <c r="B33"/>
      <c r="C33"/>
      <c r="D33"/>
      <c r="E33"/>
      <c r="F33" s="44"/>
      <c r="G33" s="44"/>
      <c r="H33" s="44"/>
      <c r="I33"/>
      <c r="J33"/>
      <c r="K33"/>
      <c r="L33"/>
    </row>
    <row r="34" spans="1:12" ht="15">
      <c r="A34" s="44"/>
      <c r="B34"/>
      <c r="C34"/>
      <c r="D34"/>
      <c r="E34"/>
      <c r="F34" s="44"/>
      <c r="G34" s="44"/>
      <c r="H34" s="44"/>
      <c r="I34"/>
      <c r="J34"/>
      <c r="K34"/>
      <c r="L34"/>
    </row>
    <row r="35" spans="1:12" ht="15">
      <c r="A35" s="44"/>
      <c r="B35"/>
      <c r="C35"/>
      <c r="D35"/>
      <c r="E35"/>
      <c r="F35" s="44"/>
      <c r="G35" s="44"/>
      <c r="H35" s="44"/>
      <c r="I35"/>
      <c r="J35"/>
      <c r="K35"/>
      <c r="L35"/>
    </row>
    <row r="36" spans="1:12" ht="15">
      <c r="A36" s="44"/>
      <c r="B36"/>
      <c r="C36"/>
      <c r="D36"/>
      <c r="E36"/>
      <c r="F36" s="44"/>
      <c r="G36" s="44"/>
      <c r="H36" s="44"/>
      <c r="I36"/>
      <c r="J36"/>
      <c r="K36"/>
      <c r="L36"/>
    </row>
    <row r="37" spans="1:12" ht="15">
      <c r="A37" s="44"/>
      <c r="B37"/>
      <c r="C37"/>
      <c r="D37"/>
      <c r="E37"/>
      <c r="F37" s="44"/>
      <c r="G37" s="44"/>
      <c r="H37" s="44"/>
      <c r="I37"/>
      <c r="J37"/>
      <c r="K37"/>
      <c r="L37"/>
    </row>
    <row r="38" spans="1:12" ht="15">
      <c r="A38" s="44"/>
      <c r="B38"/>
      <c r="C38"/>
      <c r="D38"/>
      <c r="E38"/>
      <c r="F38" s="44"/>
      <c r="G38" s="44"/>
      <c r="H38" s="44"/>
      <c r="I38"/>
      <c r="J38"/>
      <c r="K38"/>
      <c r="L38"/>
    </row>
    <row r="39" spans="1:12" ht="15">
      <c r="A39" s="44"/>
      <c r="B39"/>
      <c r="C39"/>
      <c r="D39"/>
      <c r="E39"/>
      <c r="F39" s="44"/>
      <c r="G39" s="44"/>
      <c r="H39" s="44"/>
      <c r="I39"/>
      <c r="J39"/>
      <c r="K39"/>
      <c r="L39"/>
    </row>
    <row r="40" spans="1:12" ht="15">
      <c r="A40" s="44"/>
      <c r="B40"/>
      <c r="C40"/>
      <c r="D40"/>
      <c r="E40"/>
      <c r="F40" s="44"/>
      <c r="G40" s="44"/>
      <c r="H40" s="44"/>
      <c r="I40"/>
      <c r="J40"/>
      <c r="K40"/>
      <c r="L40"/>
    </row>
    <row r="41" spans="1:12" ht="15">
      <c r="A41" s="44"/>
      <c r="B41"/>
      <c r="C41"/>
      <c r="D41"/>
      <c r="E41"/>
      <c r="F41" s="44"/>
      <c r="G41" s="44"/>
      <c r="H41" s="44"/>
      <c r="I41"/>
      <c r="J41"/>
      <c r="K41"/>
      <c r="L41"/>
    </row>
    <row r="42" spans="1:12" ht="15">
      <c r="A42" s="44"/>
      <c r="B42"/>
      <c r="C42"/>
      <c r="D42"/>
      <c r="E42"/>
      <c r="F42" s="44"/>
      <c r="G42" s="44"/>
      <c r="H42" s="44"/>
      <c r="I42"/>
      <c r="J42"/>
      <c r="K42"/>
      <c r="L42"/>
    </row>
    <row r="43" spans="1:12" ht="15">
      <c r="A43" s="44"/>
      <c r="B43"/>
      <c r="C43"/>
      <c r="D43"/>
      <c r="E43"/>
      <c r="F43" s="44"/>
      <c r="G43" s="44"/>
      <c r="H43" s="44"/>
      <c r="I43"/>
      <c r="J43"/>
      <c r="K43"/>
      <c r="L43"/>
    </row>
    <row r="44" spans="1:12" ht="15">
      <c r="A44" s="44"/>
      <c r="B44"/>
      <c r="C44"/>
      <c r="D44"/>
      <c r="E44"/>
      <c r="F44" s="44"/>
      <c r="G44" s="44"/>
      <c r="H44" s="44"/>
      <c r="I44"/>
      <c r="J44"/>
      <c r="K44"/>
      <c r="L44"/>
    </row>
    <row r="45" spans="1:12" ht="15">
      <c r="A45" s="44"/>
      <c r="B45"/>
      <c r="C45"/>
      <c r="D45"/>
      <c r="E45"/>
      <c r="F45" s="44"/>
      <c r="G45" s="44"/>
      <c r="H45" s="44"/>
      <c r="I45"/>
      <c r="J45"/>
      <c r="K45"/>
      <c r="L45"/>
    </row>
    <row r="46" spans="1:12" ht="15">
      <c r="A46" s="44"/>
      <c r="B46"/>
      <c r="C46"/>
      <c r="D46"/>
      <c r="E46"/>
      <c r="F46" s="44"/>
      <c r="G46" s="44"/>
      <c r="H46" s="44"/>
      <c r="I46"/>
      <c r="J46"/>
      <c r="K46"/>
      <c r="L46"/>
    </row>
    <row r="47" spans="1:12" ht="15">
      <c r="A47" s="44"/>
      <c r="B47"/>
      <c r="C47"/>
      <c r="D47"/>
      <c r="E47"/>
      <c r="F47" s="44"/>
      <c r="G47" s="44"/>
      <c r="H47" s="44"/>
      <c r="I47"/>
      <c r="J47"/>
      <c r="K47"/>
      <c r="L47"/>
    </row>
    <row r="48" spans="1:12" ht="15">
      <c r="A48" s="44"/>
      <c r="B48"/>
      <c r="C48"/>
      <c r="D48"/>
      <c r="E48"/>
      <c r="F48" s="44"/>
      <c r="G48" s="44"/>
      <c r="H48" s="44"/>
      <c r="I48"/>
      <c r="J48"/>
      <c r="K48"/>
      <c r="L48"/>
    </row>
    <row r="49" spans="1:12" ht="15">
      <c r="A49" s="44"/>
      <c r="B49"/>
      <c r="C49"/>
      <c r="D49"/>
      <c r="E49"/>
      <c r="F49" s="44"/>
      <c r="G49" s="44"/>
      <c r="H49" s="44"/>
      <c r="I49"/>
      <c r="J49"/>
      <c r="K49"/>
      <c r="L49"/>
    </row>
    <row r="50" spans="1:12" ht="15">
      <c r="A50" s="44"/>
      <c r="B50"/>
      <c r="C50"/>
      <c r="D50"/>
      <c r="E50"/>
      <c r="F50" s="44"/>
      <c r="G50" s="44"/>
      <c r="H50" s="44"/>
      <c r="I50"/>
      <c r="J50"/>
      <c r="K50"/>
      <c r="L50"/>
    </row>
    <row r="51" spans="1:12" ht="15">
      <c r="A51" s="44"/>
      <c r="B51"/>
      <c r="C51"/>
      <c r="D51"/>
      <c r="E51"/>
      <c r="F51" s="44"/>
      <c r="G51" s="44"/>
      <c r="H51" s="44"/>
      <c r="I51"/>
      <c r="J51"/>
      <c r="K51"/>
      <c r="L51"/>
    </row>
    <row r="52" spans="1:12" ht="15">
      <c r="A52" s="44"/>
      <c r="B52"/>
      <c r="C52"/>
      <c r="D52"/>
      <c r="E52"/>
      <c r="F52" s="44"/>
      <c r="G52" s="44"/>
      <c r="H52" s="44"/>
      <c r="I52"/>
      <c r="J52"/>
      <c r="K52"/>
      <c r="L52"/>
    </row>
    <row r="53" spans="1:12" ht="15">
      <c r="A53" s="44"/>
      <c r="B53"/>
      <c r="C53"/>
      <c r="D53"/>
      <c r="E53"/>
      <c r="F53" s="44"/>
      <c r="G53" s="44"/>
      <c r="H53" s="44"/>
      <c r="I53"/>
      <c r="J53"/>
      <c r="K53"/>
      <c r="L53"/>
    </row>
    <row r="54" spans="1:12" ht="15">
      <c r="A54" s="44"/>
      <c r="B54"/>
      <c r="C54"/>
      <c r="D54"/>
      <c r="E54"/>
      <c r="F54" s="44"/>
      <c r="G54" s="44"/>
      <c r="H54" s="44"/>
      <c r="I54"/>
      <c r="J54"/>
      <c r="K54"/>
      <c r="L54"/>
    </row>
    <row r="55" spans="1:12" ht="15">
      <c r="A55" s="44"/>
      <c r="B55"/>
      <c r="C55"/>
      <c r="D55"/>
      <c r="E55"/>
      <c r="F55" s="44"/>
      <c r="G55" s="44"/>
      <c r="H55" s="44"/>
      <c r="I55"/>
      <c r="J55"/>
      <c r="K55"/>
      <c r="L55"/>
    </row>
    <row r="56" spans="1:12" ht="15">
      <c r="A56" s="44"/>
      <c r="B56"/>
      <c r="C56"/>
      <c r="D56"/>
      <c r="E56"/>
      <c r="F56" s="44"/>
      <c r="G56" s="44"/>
      <c r="H56" s="44"/>
      <c r="I56"/>
      <c r="J56"/>
      <c r="K56"/>
      <c r="L56"/>
    </row>
    <row r="57" spans="1:12" ht="15">
      <c r="A57" s="44"/>
      <c r="B57"/>
      <c r="C57"/>
      <c r="D57"/>
      <c r="E57"/>
      <c r="F57" s="44"/>
      <c r="G57" s="44"/>
      <c r="H57" s="44"/>
      <c r="I57"/>
      <c r="J57"/>
      <c r="K57"/>
      <c r="L57"/>
    </row>
    <row r="58" spans="1:12" ht="15">
      <c r="A58" s="44"/>
      <c r="B58"/>
      <c r="C58"/>
      <c r="D58"/>
      <c r="E58"/>
      <c r="F58" s="44"/>
      <c r="G58" s="44"/>
      <c r="H58" s="44"/>
      <c r="I58"/>
      <c r="J58"/>
      <c r="K58"/>
      <c r="L58"/>
    </row>
    <row r="59" spans="1:12" ht="15">
      <c r="A59" s="44"/>
      <c r="B59"/>
      <c r="C59"/>
      <c r="D59"/>
      <c r="E59"/>
      <c r="F59" s="44"/>
      <c r="G59" s="44"/>
      <c r="H59" s="44"/>
      <c r="I59"/>
      <c r="J59"/>
      <c r="K59"/>
      <c r="L59"/>
    </row>
    <row r="60" spans="1:12" ht="15">
      <c r="A60" s="44"/>
      <c r="B60"/>
      <c r="C60"/>
      <c r="D60"/>
      <c r="E60"/>
      <c r="F60" s="44"/>
      <c r="G60" s="44"/>
      <c r="H60" s="44"/>
      <c r="I60"/>
      <c r="J60"/>
      <c r="K60"/>
      <c r="L60"/>
    </row>
    <row r="61" spans="1:12" ht="15">
      <c r="A61" s="44"/>
      <c r="B61"/>
      <c r="C61"/>
      <c r="D61"/>
      <c r="E61"/>
      <c r="F61" s="44"/>
      <c r="G61" s="44"/>
      <c r="H61" s="44"/>
      <c r="I61"/>
      <c r="J61"/>
      <c r="K61"/>
      <c r="L61"/>
    </row>
    <row r="62" spans="1:12" ht="15">
      <c r="A62" s="44"/>
      <c r="B62"/>
      <c r="C62"/>
      <c r="D62"/>
      <c r="E62"/>
      <c r="F62" s="44"/>
      <c r="G62" s="44"/>
      <c r="H62" s="44"/>
      <c r="I62"/>
      <c r="J62"/>
      <c r="K62"/>
      <c r="L62"/>
    </row>
    <row r="63" spans="1:12" ht="15">
      <c r="A63" s="44"/>
      <c r="B63"/>
      <c r="C63"/>
      <c r="D63"/>
      <c r="E63"/>
      <c r="F63" s="44"/>
      <c r="G63" s="44"/>
      <c r="H63" s="44"/>
      <c r="I63"/>
      <c r="J63"/>
      <c r="K63"/>
      <c r="L63"/>
    </row>
    <row r="64" spans="1:12" ht="15">
      <c r="A64" s="44"/>
      <c r="B64"/>
      <c r="C64"/>
      <c r="D64"/>
      <c r="E64"/>
      <c r="F64" s="44"/>
      <c r="G64" s="44"/>
      <c r="H64" s="44"/>
      <c r="I64"/>
      <c r="J64"/>
      <c r="K64"/>
      <c r="L64"/>
    </row>
    <row r="65" spans="1:12" ht="15">
      <c r="A65" s="44"/>
      <c r="B65"/>
      <c r="C65"/>
      <c r="D65"/>
      <c r="E65"/>
      <c r="F65" s="44"/>
      <c r="G65" s="44"/>
      <c r="H65" s="44"/>
      <c r="I65"/>
      <c r="J65"/>
      <c r="K65"/>
      <c r="L65"/>
    </row>
    <row r="66" spans="1:12" ht="15">
      <c r="A66" s="44"/>
      <c r="B66"/>
      <c r="C66"/>
      <c r="D66"/>
      <c r="E66"/>
      <c r="F66" s="44"/>
      <c r="G66" s="44"/>
      <c r="H66" s="44"/>
      <c r="I66"/>
      <c r="J66"/>
      <c r="K66"/>
      <c r="L66"/>
    </row>
    <row r="67" spans="1:12" ht="15">
      <c r="A67" s="44"/>
      <c r="B67"/>
      <c r="C67"/>
      <c r="D67"/>
      <c r="E67"/>
      <c r="F67" s="44"/>
      <c r="G67" s="44"/>
      <c r="H67" s="44"/>
      <c r="I67"/>
      <c r="J67"/>
      <c r="K67"/>
      <c r="L67"/>
    </row>
    <row r="68" spans="1:12" ht="15">
      <c r="A68" s="44"/>
      <c r="B68"/>
      <c r="C68"/>
      <c r="D68"/>
      <c r="E68"/>
      <c r="F68" s="44"/>
      <c r="G68" s="44"/>
      <c r="H68" s="44"/>
      <c r="I68"/>
      <c r="J68"/>
      <c r="K68"/>
      <c r="L68"/>
    </row>
    <row r="69" spans="1:12" ht="15">
      <c r="A69" s="44"/>
      <c r="B69"/>
      <c r="C69"/>
      <c r="D69"/>
      <c r="E69"/>
      <c r="F69" s="44"/>
      <c r="G69" s="44"/>
      <c r="H69" s="44"/>
      <c r="I69"/>
      <c r="J69"/>
      <c r="K69"/>
      <c r="L69"/>
    </row>
    <row r="70" spans="1:12" ht="15">
      <c r="A70" s="44"/>
      <c r="B70"/>
      <c r="C70"/>
      <c r="D70"/>
      <c r="E70"/>
      <c r="F70" s="44"/>
      <c r="G70" s="44"/>
      <c r="H70" s="44"/>
      <c r="I70"/>
      <c r="J70"/>
      <c r="K70"/>
      <c r="L70"/>
    </row>
    <row r="71" spans="1:12" ht="15">
      <c r="A71" s="44"/>
      <c r="B71"/>
      <c r="C71"/>
      <c r="D71"/>
      <c r="E71"/>
      <c r="F71" s="44"/>
      <c r="G71" s="44"/>
      <c r="H71" s="44"/>
      <c r="I71"/>
      <c r="J71"/>
      <c r="K71"/>
      <c r="L71"/>
    </row>
    <row r="72" spans="1:12" ht="15">
      <c r="A72" s="44"/>
      <c r="B72"/>
      <c r="C72"/>
      <c r="D72"/>
      <c r="E72"/>
      <c r="F72" s="44"/>
      <c r="G72" s="44"/>
      <c r="H72" s="44"/>
      <c r="I72"/>
      <c r="J72"/>
      <c r="K72"/>
      <c r="L72"/>
    </row>
    <row r="73" spans="1:12" ht="15">
      <c r="A73" s="44"/>
      <c r="B73"/>
      <c r="C73"/>
      <c r="D73"/>
      <c r="E73"/>
      <c r="F73" s="44"/>
      <c r="G73" s="44"/>
      <c r="H73" s="44"/>
      <c r="I73"/>
      <c r="J73"/>
      <c r="K73"/>
      <c r="L73"/>
    </row>
    <row r="74" spans="1:12" ht="15">
      <c r="A74" s="44"/>
      <c r="B74"/>
      <c r="C74"/>
      <c r="D74"/>
      <c r="E74"/>
      <c r="F74" s="44"/>
      <c r="G74" s="44"/>
      <c r="H74" s="44"/>
      <c r="I74"/>
      <c r="J74"/>
      <c r="K74"/>
      <c r="L74"/>
    </row>
    <row r="75" spans="1:12" ht="15">
      <c r="A75" s="44"/>
      <c r="B75"/>
      <c r="C75"/>
      <c r="D75"/>
      <c r="E75"/>
      <c r="F75" s="44"/>
      <c r="G75" s="44"/>
      <c r="H75" s="44"/>
      <c r="I75"/>
      <c r="J75"/>
      <c r="K75"/>
      <c r="L75"/>
    </row>
    <row r="76" spans="1:12" ht="15">
      <c r="A76" s="44"/>
      <c r="B76"/>
      <c r="C76"/>
      <c r="D76"/>
      <c r="E76"/>
      <c r="F76" s="44"/>
      <c r="G76" s="44"/>
      <c r="H76" s="44"/>
      <c r="I76"/>
      <c r="J76"/>
      <c r="K76"/>
      <c r="L76"/>
    </row>
    <row r="77" spans="1:12" ht="15">
      <c r="A77" s="44"/>
      <c r="B77"/>
      <c r="C77"/>
      <c r="D77"/>
      <c r="E77"/>
      <c r="F77" s="44"/>
      <c r="G77" s="44"/>
      <c r="H77" s="44"/>
      <c r="I77"/>
      <c r="J77"/>
      <c r="K77"/>
      <c r="L77"/>
    </row>
    <row r="78" spans="1:12" ht="15">
      <c r="A78" s="44"/>
      <c r="B78"/>
      <c r="C78"/>
      <c r="D78"/>
      <c r="E78"/>
      <c r="F78" s="44"/>
      <c r="G78" s="44"/>
      <c r="H78" s="44"/>
      <c r="I78"/>
      <c r="J78"/>
      <c r="K78"/>
      <c r="L78"/>
    </row>
    <row r="79" spans="1:12" ht="15">
      <c r="A79" s="44"/>
      <c r="B79"/>
      <c r="C79"/>
      <c r="D79"/>
      <c r="E79"/>
      <c r="F79" s="44"/>
      <c r="G79" s="44"/>
      <c r="H79" s="44"/>
      <c r="I79"/>
      <c r="J79"/>
      <c r="K79"/>
      <c r="L79"/>
    </row>
    <row r="80" spans="1:12" ht="15">
      <c r="A80" s="44"/>
      <c r="B80"/>
      <c r="C80"/>
      <c r="D80"/>
      <c r="E80"/>
      <c r="F80" s="44"/>
      <c r="G80" s="44"/>
      <c r="H80" s="44"/>
      <c r="I80"/>
      <c r="J80"/>
      <c r="K80"/>
      <c r="L80"/>
    </row>
    <row r="81" spans="1:12" ht="15">
      <c r="A81" s="44"/>
      <c r="B81"/>
      <c r="C81"/>
      <c r="D81"/>
      <c r="E81"/>
      <c r="F81" s="44"/>
      <c r="G81" s="44"/>
      <c r="H81" s="44"/>
      <c r="I81"/>
      <c r="J81"/>
      <c r="K81"/>
      <c r="L81"/>
    </row>
    <row r="82" spans="1:12" ht="15">
      <c r="A82" s="44"/>
      <c r="B82"/>
      <c r="C82"/>
      <c r="D82"/>
      <c r="E82"/>
      <c r="F82" s="44"/>
      <c r="G82" s="44"/>
      <c r="H82" s="44"/>
      <c r="I82"/>
      <c r="J82"/>
      <c r="K82"/>
      <c r="L82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7"/>
  <sheetViews>
    <sheetView zoomScale="135" zoomScaleNormal="135" zoomScalePageLayoutView="0" workbookViewId="0" topLeftCell="A1">
      <selection activeCell="C10" sqref="C10:H10"/>
    </sheetView>
  </sheetViews>
  <sheetFormatPr defaultColWidth="8.00390625" defaultRowHeight="14.25"/>
  <cols>
    <col min="1" max="1" width="5.875" style="38" customWidth="1"/>
    <col min="2" max="2" width="4.75390625" style="37" customWidth="1"/>
    <col min="3" max="3" width="10.00390625" style="37" customWidth="1"/>
    <col min="4" max="4" width="10.375" style="37" customWidth="1"/>
    <col min="5" max="5" width="24.875" style="37" customWidth="1"/>
    <col min="6" max="6" width="6.375" style="38" customWidth="1"/>
    <col min="7" max="7" width="4.625" style="37" customWidth="1"/>
    <col min="8" max="8" width="8.00390625" style="38" customWidth="1"/>
    <col min="9" max="16384" width="8.00390625" style="37" customWidth="1"/>
  </cols>
  <sheetData>
    <row r="1" spans="1:8" ht="26.25" customHeight="1">
      <c r="A1" s="62" t="s">
        <v>225</v>
      </c>
      <c r="B1" s="62"/>
      <c r="C1" s="62"/>
      <c r="D1" s="62"/>
      <c r="E1" s="62"/>
      <c r="F1" s="62"/>
      <c r="G1" s="62"/>
      <c r="H1" s="62"/>
    </row>
    <row r="2" spans="1:8" ht="29.25" customHeight="1">
      <c r="A2" s="39" t="s">
        <v>1</v>
      </c>
      <c r="B2" s="40" t="s">
        <v>221</v>
      </c>
      <c r="C2" s="39" t="s">
        <v>3</v>
      </c>
      <c r="D2" s="39" t="s">
        <v>4</v>
      </c>
      <c r="E2" s="39" t="s">
        <v>5</v>
      </c>
      <c r="F2" s="39" t="s">
        <v>6</v>
      </c>
      <c r="G2" s="39" t="s">
        <v>7</v>
      </c>
      <c r="H2" s="40" t="s">
        <v>8</v>
      </c>
    </row>
    <row r="3" spans="1:10" ht="15">
      <c r="A3" s="51">
        <v>1</v>
      </c>
      <c r="B3" s="5">
        <v>42</v>
      </c>
      <c r="C3" s="6" t="s">
        <v>66</v>
      </c>
      <c r="D3" s="6" t="s">
        <v>67</v>
      </c>
      <c r="E3" s="6" t="s">
        <v>68</v>
      </c>
      <c r="F3" s="7">
        <v>1961</v>
      </c>
      <c r="G3" s="25" t="str">
        <f aca="true" t="shared" si="0" ref="G3:G9">IF(F3&gt;1996,"M0",IF(F3&gt;1985,"M1",IF(F3&gt;1975,"M2",IF(F3&gt;1965,"M3",IF(F3&gt;1955,"M4",IF(F3&gt;1945,"M5","M5"))))))</f>
        <v>M4</v>
      </c>
      <c r="H3" s="26">
        <v>0.016319444444444442</v>
      </c>
      <c r="I3"/>
      <c r="J3"/>
    </row>
    <row r="4" spans="1:10" ht="15">
      <c r="A4" s="51">
        <v>2</v>
      </c>
      <c r="B4" s="15">
        <v>95</v>
      </c>
      <c r="C4" s="6" t="s">
        <v>58</v>
      </c>
      <c r="D4" s="6" t="s">
        <v>109</v>
      </c>
      <c r="E4" s="6" t="s">
        <v>110</v>
      </c>
      <c r="F4" s="7">
        <v>1960</v>
      </c>
      <c r="G4" s="25" t="str">
        <f t="shared" si="0"/>
        <v>M4</v>
      </c>
      <c r="H4" s="26">
        <v>0.017592592592592594</v>
      </c>
      <c r="I4"/>
      <c r="J4"/>
    </row>
    <row r="5" spans="1:10" ht="15">
      <c r="A5" s="51">
        <v>3</v>
      </c>
      <c r="B5" s="5">
        <v>11</v>
      </c>
      <c r="C5" s="6" t="s">
        <v>115</v>
      </c>
      <c r="D5" s="6" t="s">
        <v>116</v>
      </c>
      <c r="E5" s="6" t="s">
        <v>117</v>
      </c>
      <c r="F5" s="23">
        <v>1963</v>
      </c>
      <c r="G5" s="25" t="str">
        <f t="shared" si="0"/>
        <v>M4</v>
      </c>
      <c r="H5" s="26">
        <v>0.01769675925925926</v>
      </c>
      <c r="I5"/>
      <c r="J5"/>
    </row>
    <row r="6" spans="1:10" ht="15">
      <c r="A6" s="51">
        <v>4</v>
      </c>
      <c r="B6" s="8">
        <v>32</v>
      </c>
      <c r="C6" s="6" t="s">
        <v>28</v>
      </c>
      <c r="D6" s="6" t="s">
        <v>124</v>
      </c>
      <c r="E6" s="6" t="s">
        <v>125</v>
      </c>
      <c r="F6" s="7">
        <v>1960</v>
      </c>
      <c r="G6" s="25" t="str">
        <f t="shared" si="0"/>
        <v>M4</v>
      </c>
      <c r="H6" s="26">
        <v>0.018032407407407407</v>
      </c>
      <c r="I6"/>
      <c r="J6"/>
    </row>
    <row r="7" spans="1:10" ht="15">
      <c r="A7" s="51">
        <v>5</v>
      </c>
      <c r="B7" s="1">
        <v>53</v>
      </c>
      <c r="C7" s="29" t="s">
        <v>73</v>
      </c>
      <c r="D7" s="29" t="s">
        <v>132</v>
      </c>
      <c r="E7" s="29" t="s">
        <v>133</v>
      </c>
      <c r="F7" s="30">
        <v>1957</v>
      </c>
      <c r="G7" s="25" t="str">
        <f t="shared" si="0"/>
        <v>M4</v>
      </c>
      <c r="H7" s="26">
        <v>0.018194444444444444</v>
      </c>
      <c r="I7"/>
      <c r="J7"/>
    </row>
    <row r="8" spans="1:10" ht="15">
      <c r="A8" s="51">
        <v>6</v>
      </c>
      <c r="B8" s="8">
        <v>48</v>
      </c>
      <c r="C8" s="6" t="s">
        <v>171</v>
      </c>
      <c r="D8" s="6" t="s">
        <v>172</v>
      </c>
      <c r="E8" s="6" t="s">
        <v>173</v>
      </c>
      <c r="F8" s="7">
        <v>1963</v>
      </c>
      <c r="G8" s="25" t="str">
        <f t="shared" si="0"/>
        <v>M4</v>
      </c>
      <c r="H8" s="26">
        <v>0.01990740740740741</v>
      </c>
      <c r="I8"/>
      <c r="J8"/>
    </row>
    <row r="9" spans="1:10" ht="15">
      <c r="A9" s="51">
        <v>7</v>
      </c>
      <c r="B9" s="8">
        <v>7</v>
      </c>
      <c r="C9" s="6" t="s">
        <v>58</v>
      </c>
      <c r="D9" s="6" t="s">
        <v>193</v>
      </c>
      <c r="E9" s="6" t="s">
        <v>117</v>
      </c>
      <c r="F9" s="7">
        <v>1961</v>
      </c>
      <c r="G9" s="25" t="str">
        <f t="shared" si="0"/>
        <v>M4</v>
      </c>
      <c r="H9" s="26">
        <v>0.02127314814814815</v>
      </c>
      <c r="I9"/>
      <c r="J9"/>
    </row>
    <row r="10" spans="1:10" ht="15">
      <c r="A10" s="24"/>
      <c r="B10" s="5"/>
      <c r="C10" s="6"/>
      <c r="D10" s="6"/>
      <c r="E10" s="6"/>
      <c r="F10" s="7"/>
      <c r="G10" s="25"/>
      <c r="H10" s="26"/>
      <c r="I10"/>
      <c r="J10"/>
    </row>
    <row r="11" spans="1:10" ht="15">
      <c r="A11" s="41"/>
      <c r="B11" s="42"/>
      <c r="C11" s="46"/>
      <c r="D11" s="46"/>
      <c r="E11" s="46"/>
      <c r="F11" s="47"/>
      <c r="G11" s="42"/>
      <c r="H11" s="45"/>
      <c r="I11"/>
      <c r="J11"/>
    </row>
    <row r="12" spans="1:10" ht="15">
      <c r="A12" s="41"/>
      <c r="B12" s="38"/>
      <c r="E12"/>
      <c r="F12" s="44"/>
      <c r="G12" s="42"/>
      <c r="H12" s="45"/>
      <c r="I12"/>
      <c r="J12"/>
    </row>
    <row r="13" spans="1:10" ht="15">
      <c r="A13" s="41"/>
      <c r="B13" s="38"/>
      <c r="F13" s="50"/>
      <c r="G13" s="42"/>
      <c r="H13" s="45"/>
      <c r="I13"/>
      <c r="J13"/>
    </row>
    <row r="14" spans="1:10" ht="15">
      <c r="A14" s="41"/>
      <c r="B14" s="38"/>
      <c r="C14" s="46"/>
      <c r="D14" s="46"/>
      <c r="E14" s="46"/>
      <c r="F14" s="47"/>
      <c r="G14" s="42"/>
      <c r="H14" s="45"/>
      <c r="I14"/>
      <c r="J14"/>
    </row>
    <row r="15" spans="1:10" ht="15">
      <c r="A15" s="41"/>
      <c r="B15" s="42"/>
      <c r="C15" s="46"/>
      <c r="D15" s="46"/>
      <c r="E15" s="46"/>
      <c r="F15" s="47"/>
      <c r="G15" s="42"/>
      <c r="H15" s="45"/>
      <c r="I15"/>
      <c r="J15"/>
    </row>
    <row r="16" spans="1:10" ht="15">
      <c r="A16" s="41"/>
      <c r="B16" s="38"/>
      <c r="C16" s="46"/>
      <c r="D16" s="46"/>
      <c r="E16" s="46"/>
      <c r="F16" s="47"/>
      <c r="G16" s="42"/>
      <c r="H16" s="45"/>
      <c r="I16"/>
      <c r="J16"/>
    </row>
    <row r="17" spans="1:10" ht="15">
      <c r="A17" s="41"/>
      <c r="B17" s="38"/>
      <c r="C17" s="46"/>
      <c r="D17" s="46"/>
      <c r="E17" s="46"/>
      <c r="F17" s="47"/>
      <c r="G17" s="42"/>
      <c r="H17" s="45"/>
      <c r="I17"/>
      <c r="J17"/>
    </row>
    <row r="18" spans="1:10" ht="15">
      <c r="A18" s="41"/>
      <c r="B18" s="38"/>
      <c r="C18" s="46"/>
      <c r="D18" s="46"/>
      <c r="E18" s="46"/>
      <c r="F18" s="47"/>
      <c r="G18" s="42"/>
      <c r="H18" s="45"/>
      <c r="I18"/>
      <c r="J18"/>
    </row>
    <row r="19" spans="1:10" ht="15">
      <c r="A19" s="44"/>
      <c r="B19"/>
      <c r="C19"/>
      <c r="D19"/>
      <c r="E19"/>
      <c r="F19" s="44"/>
      <c r="G19"/>
      <c r="H19" s="44"/>
      <c r="I19"/>
      <c r="J19"/>
    </row>
    <row r="20" spans="1:10" ht="15">
      <c r="A20" s="44"/>
      <c r="B20"/>
      <c r="C20"/>
      <c r="D20"/>
      <c r="E20"/>
      <c r="F20" s="44"/>
      <c r="G20"/>
      <c r="H20" s="44"/>
      <c r="I20"/>
      <c r="J20"/>
    </row>
    <row r="21" spans="1:10" ht="15">
      <c r="A21" s="44"/>
      <c r="B21"/>
      <c r="C21"/>
      <c r="D21"/>
      <c r="E21"/>
      <c r="F21" s="44"/>
      <c r="G21"/>
      <c r="H21" s="44"/>
      <c r="I21"/>
      <c r="J21"/>
    </row>
    <row r="22" spans="1:10" ht="15">
      <c r="A22" s="44"/>
      <c r="B22"/>
      <c r="C22"/>
      <c r="D22"/>
      <c r="E22"/>
      <c r="F22" s="44"/>
      <c r="G22"/>
      <c r="H22" s="44"/>
      <c r="I22"/>
      <c r="J22"/>
    </row>
    <row r="23" spans="1:10" ht="15">
      <c r="A23" s="44"/>
      <c r="B23"/>
      <c r="C23"/>
      <c r="D23"/>
      <c r="E23"/>
      <c r="F23" s="44"/>
      <c r="G23"/>
      <c r="H23" s="44"/>
      <c r="I23"/>
      <c r="J23"/>
    </row>
    <row r="24" spans="1:10" ht="15">
      <c r="A24" s="44"/>
      <c r="B24"/>
      <c r="C24"/>
      <c r="D24"/>
      <c r="E24"/>
      <c r="F24" s="44"/>
      <c r="G24"/>
      <c r="H24" s="44"/>
      <c r="I24"/>
      <c r="J24"/>
    </row>
    <row r="25" spans="1:10" ht="15">
      <c r="A25" s="44"/>
      <c r="B25"/>
      <c r="C25"/>
      <c r="D25"/>
      <c r="E25"/>
      <c r="F25" s="44"/>
      <c r="G25"/>
      <c r="H25" s="44"/>
      <c r="I25"/>
      <c r="J25"/>
    </row>
    <row r="26" spans="1:10" ht="15">
      <c r="A26" s="44"/>
      <c r="B26"/>
      <c r="C26"/>
      <c r="D26"/>
      <c r="E26"/>
      <c r="F26" s="44"/>
      <c r="G26"/>
      <c r="H26" s="44"/>
      <c r="I26"/>
      <c r="J26"/>
    </row>
    <row r="27" spans="1:10" ht="15">
      <c r="A27" s="44"/>
      <c r="B27"/>
      <c r="C27"/>
      <c r="D27"/>
      <c r="E27"/>
      <c r="F27" s="44"/>
      <c r="G27"/>
      <c r="H27" s="44"/>
      <c r="I27"/>
      <c r="J27"/>
    </row>
    <row r="28" spans="1:10" ht="15">
      <c r="A28" s="44"/>
      <c r="B28"/>
      <c r="C28"/>
      <c r="D28"/>
      <c r="E28"/>
      <c r="F28" s="44"/>
      <c r="G28"/>
      <c r="H28" s="44"/>
      <c r="I28"/>
      <c r="J28"/>
    </row>
    <row r="29" spans="1:10" ht="15">
      <c r="A29" s="44"/>
      <c r="B29"/>
      <c r="C29"/>
      <c r="D29"/>
      <c r="E29"/>
      <c r="F29" s="44"/>
      <c r="G29"/>
      <c r="H29" s="44"/>
      <c r="I29"/>
      <c r="J29"/>
    </row>
    <row r="30" spans="1:10" ht="15">
      <c r="A30" s="44"/>
      <c r="B30"/>
      <c r="C30"/>
      <c r="D30"/>
      <c r="E30"/>
      <c r="F30" s="44"/>
      <c r="G30"/>
      <c r="H30" s="44"/>
      <c r="I30"/>
      <c r="J30"/>
    </row>
    <row r="31" spans="1:10" ht="15">
      <c r="A31" s="44"/>
      <c r="B31"/>
      <c r="C31"/>
      <c r="D31"/>
      <c r="E31"/>
      <c r="F31" s="44"/>
      <c r="G31"/>
      <c r="H31" s="44"/>
      <c r="I31"/>
      <c r="J31"/>
    </row>
    <row r="32" spans="1:10" ht="15">
      <c r="A32" s="44"/>
      <c r="B32"/>
      <c r="C32"/>
      <c r="D32"/>
      <c r="E32"/>
      <c r="F32" s="44"/>
      <c r="G32"/>
      <c r="H32" s="44"/>
      <c r="I32"/>
      <c r="J32"/>
    </row>
    <row r="33" spans="1:10" ht="15">
      <c r="A33" s="44"/>
      <c r="B33"/>
      <c r="C33"/>
      <c r="D33"/>
      <c r="E33"/>
      <c r="F33" s="44"/>
      <c r="G33"/>
      <c r="H33" s="44"/>
      <c r="I33"/>
      <c r="J33"/>
    </row>
    <row r="34" spans="1:10" ht="15">
      <c r="A34" s="44"/>
      <c r="B34"/>
      <c r="C34"/>
      <c r="D34"/>
      <c r="E34"/>
      <c r="F34" s="44"/>
      <c r="G34"/>
      <c r="H34" s="44"/>
      <c r="I34"/>
      <c r="J34"/>
    </row>
    <row r="35" spans="1:10" ht="15">
      <c r="A35" s="44"/>
      <c r="B35"/>
      <c r="C35"/>
      <c r="D35"/>
      <c r="E35"/>
      <c r="F35" s="44"/>
      <c r="G35"/>
      <c r="H35" s="44"/>
      <c r="I35"/>
      <c r="J35"/>
    </row>
    <row r="36" spans="1:10" ht="15">
      <c r="A36" s="44"/>
      <c r="B36"/>
      <c r="C36"/>
      <c r="D36"/>
      <c r="E36"/>
      <c r="F36" s="44"/>
      <c r="G36"/>
      <c r="H36" s="44"/>
      <c r="I36"/>
      <c r="J36"/>
    </row>
    <row r="37" spans="1:10" ht="15">
      <c r="A37" s="44"/>
      <c r="B37"/>
      <c r="C37"/>
      <c r="D37"/>
      <c r="E37"/>
      <c r="F37" s="44"/>
      <c r="G37"/>
      <c r="H37" s="44"/>
      <c r="I37"/>
      <c r="J37"/>
    </row>
    <row r="38" spans="1:10" ht="15">
      <c r="A38" s="44"/>
      <c r="B38"/>
      <c r="C38"/>
      <c r="D38"/>
      <c r="E38"/>
      <c r="F38" s="44"/>
      <c r="G38"/>
      <c r="H38" s="44"/>
      <c r="I38"/>
      <c r="J38"/>
    </row>
    <row r="39" spans="1:10" ht="15">
      <c r="A39" s="44"/>
      <c r="B39"/>
      <c r="C39"/>
      <c r="D39"/>
      <c r="E39"/>
      <c r="F39" s="44"/>
      <c r="G39"/>
      <c r="H39" s="44"/>
      <c r="I39"/>
      <c r="J39"/>
    </row>
    <row r="40" spans="1:10" ht="15">
      <c r="A40" s="44"/>
      <c r="B40"/>
      <c r="C40"/>
      <c r="D40"/>
      <c r="E40"/>
      <c r="F40" s="44"/>
      <c r="G40"/>
      <c r="H40" s="44"/>
      <c r="I40"/>
      <c r="J40"/>
    </row>
    <row r="41" spans="1:10" ht="15">
      <c r="A41" s="44"/>
      <c r="B41"/>
      <c r="C41"/>
      <c r="D41"/>
      <c r="E41"/>
      <c r="F41" s="44"/>
      <c r="G41"/>
      <c r="H41" s="44"/>
      <c r="I41"/>
      <c r="J41"/>
    </row>
    <row r="42" spans="1:10" ht="15">
      <c r="A42" s="44"/>
      <c r="B42"/>
      <c r="C42"/>
      <c r="D42"/>
      <c r="E42"/>
      <c r="F42" s="44"/>
      <c r="G42"/>
      <c r="H42" s="44"/>
      <c r="I42"/>
      <c r="J42"/>
    </row>
    <row r="43" spans="1:10" ht="15">
      <c r="A43" s="44"/>
      <c r="B43"/>
      <c r="C43"/>
      <c r="D43"/>
      <c r="E43"/>
      <c r="F43" s="44"/>
      <c r="G43"/>
      <c r="H43" s="44"/>
      <c r="I43"/>
      <c r="J43"/>
    </row>
    <row r="44" spans="1:10" ht="15">
      <c r="A44" s="44"/>
      <c r="B44"/>
      <c r="C44"/>
      <c r="D44"/>
      <c r="E44"/>
      <c r="F44" s="44"/>
      <c r="G44"/>
      <c r="H44" s="44"/>
      <c r="I44"/>
      <c r="J44"/>
    </row>
    <row r="45" spans="1:10" ht="15">
      <c r="A45" s="44"/>
      <c r="B45"/>
      <c r="C45"/>
      <c r="D45"/>
      <c r="E45"/>
      <c r="F45" s="44"/>
      <c r="G45"/>
      <c r="H45" s="44"/>
      <c r="I45"/>
      <c r="J45"/>
    </row>
    <row r="46" spans="1:10" ht="15">
      <c r="A46" s="44"/>
      <c r="B46"/>
      <c r="C46"/>
      <c r="D46"/>
      <c r="E46"/>
      <c r="F46" s="44"/>
      <c r="G46"/>
      <c r="H46" s="44"/>
      <c r="I46"/>
      <c r="J46"/>
    </row>
    <row r="47" spans="1:10" ht="15">
      <c r="A47" s="44"/>
      <c r="B47"/>
      <c r="C47"/>
      <c r="D47"/>
      <c r="E47"/>
      <c r="F47" s="44"/>
      <c r="G47"/>
      <c r="H47" s="44"/>
      <c r="I47"/>
      <c r="J47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9"/>
  <sheetViews>
    <sheetView zoomScale="135" zoomScaleNormal="135" zoomScalePageLayoutView="0" workbookViewId="0" topLeftCell="A1">
      <selection activeCell="C13" sqref="C13:H14"/>
    </sheetView>
  </sheetViews>
  <sheetFormatPr defaultColWidth="8.00390625" defaultRowHeight="14.25"/>
  <cols>
    <col min="1" max="1" width="5.875" style="37" customWidth="1"/>
    <col min="2" max="2" width="4.625" style="37" customWidth="1"/>
    <col min="3" max="3" width="10.00390625" style="37" customWidth="1"/>
    <col min="4" max="4" width="10.375" style="37" customWidth="1"/>
    <col min="5" max="5" width="24.75390625" style="37" customWidth="1"/>
    <col min="6" max="6" width="6.375" style="37" customWidth="1"/>
    <col min="7" max="7" width="4.625" style="37" customWidth="1"/>
    <col min="8" max="16384" width="8.00390625" style="37" customWidth="1"/>
  </cols>
  <sheetData>
    <row r="1" spans="1:8" ht="26.25" customHeight="1">
      <c r="A1" s="62" t="s">
        <v>226</v>
      </c>
      <c r="B1" s="62"/>
      <c r="C1" s="62"/>
      <c r="D1" s="62"/>
      <c r="E1" s="62"/>
      <c r="F1" s="62"/>
      <c r="G1" s="62"/>
      <c r="H1" s="62"/>
    </row>
    <row r="2" spans="1:8" ht="29.25" customHeight="1">
      <c r="A2" s="39" t="s">
        <v>1</v>
      </c>
      <c r="B2" s="40" t="s">
        <v>221</v>
      </c>
      <c r="C2" s="39" t="s">
        <v>3</v>
      </c>
      <c r="D2" s="39" t="s">
        <v>4</v>
      </c>
      <c r="E2" s="39" t="s">
        <v>5</v>
      </c>
      <c r="F2" s="39" t="s">
        <v>6</v>
      </c>
      <c r="G2" s="39" t="s">
        <v>7</v>
      </c>
      <c r="H2" s="40" t="s">
        <v>8</v>
      </c>
    </row>
    <row r="3" spans="1:10" ht="15">
      <c r="A3" s="60">
        <v>1</v>
      </c>
      <c r="B3" s="25">
        <v>24</v>
      </c>
      <c r="C3" s="49" t="s">
        <v>12</v>
      </c>
      <c r="D3" s="49" t="s">
        <v>120</v>
      </c>
      <c r="E3" s="10" t="s">
        <v>121</v>
      </c>
      <c r="F3" s="32">
        <v>1946</v>
      </c>
      <c r="G3" s="25" t="str">
        <f aca="true" t="shared" si="0" ref="G3:G12">IF(F3&gt;1996,"M0",IF(F3&gt;1985,"M1",IF(F3&gt;1975,"M2",IF(F3&gt;1965,"M3",IF(F3&gt;1955,"M4",IF(F3&gt;1945,"M5","M5"))))))</f>
        <v>M5</v>
      </c>
      <c r="H3" s="26">
        <v>0.017812500000000002</v>
      </c>
      <c r="I3"/>
      <c r="J3"/>
    </row>
    <row r="4" spans="1:10" ht="15">
      <c r="A4" s="51">
        <v>2</v>
      </c>
      <c r="B4" s="5">
        <v>87</v>
      </c>
      <c r="C4" s="6" t="s">
        <v>104</v>
      </c>
      <c r="D4" s="6" t="s">
        <v>148</v>
      </c>
      <c r="E4" s="6" t="s">
        <v>149</v>
      </c>
      <c r="F4" s="7">
        <v>1955</v>
      </c>
      <c r="G4" s="25" t="str">
        <f t="shared" si="0"/>
        <v>M5</v>
      </c>
      <c r="H4" s="26">
        <v>0.01886574074074074</v>
      </c>
      <c r="I4"/>
      <c r="J4"/>
    </row>
    <row r="5" spans="1:10" ht="15">
      <c r="A5" s="60">
        <v>3</v>
      </c>
      <c r="B5" s="1">
        <v>82</v>
      </c>
      <c r="C5" s="2" t="s">
        <v>104</v>
      </c>
      <c r="D5" s="2" t="s">
        <v>153</v>
      </c>
      <c r="E5" s="2" t="s">
        <v>154</v>
      </c>
      <c r="F5" s="34">
        <v>1955</v>
      </c>
      <c r="G5" s="25" t="str">
        <f t="shared" si="0"/>
        <v>M5</v>
      </c>
      <c r="H5" s="26">
        <v>0.019085648148148147</v>
      </c>
      <c r="I5"/>
      <c r="J5"/>
    </row>
    <row r="6" spans="1:10" ht="15">
      <c r="A6" s="51">
        <v>4</v>
      </c>
      <c r="B6" s="1">
        <v>31</v>
      </c>
      <c r="C6" s="2" t="s">
        <v>174</v>
      </c>
      <c r="D6" s="2" t="s">
        <v>175</v>
      </c>
      <c r="E6" s="2" t="s">
        <v>30</v>
      </c>
      <c r="F6" s="34">
        <v>1949</v>
      </c>
      <c r="G6" s="25" t="str">
        <f t="shared" si="0"/>
        <v>M5</v>
      </c>
      <c r="H6" s="26">
        <v>0.02003472222222222</v>
      </c>
      <c r="I6"/>
      <c r="J6"/>
    </row>
    <row r="7" spans="1:10" ht="15">
      <c r="A7" s="60">
        <v>5</v>
      </c>
      <c r="B7" s="1">
        <v>88</v>
      </c>
      <c r="C7" s="29" t="s">
        <v>186</v>
      </c>
      <c r="D7" s="29" t="s">
        <v>187</v>
      </c>
      <c r="E7" s="29"/>
      <c r="F7" s="30">
        <v>1955</v>
      </c>
      <c r="G7" s="25" t="str">
        <f t="shared" si="0"/>
        <v>M5</v>
      </c>
      <c r="H7" s="26">
        <v>0.020428240740740743</v>
      </c>
      <c r="I7"/>
      <c r="J7"/>
    </row>
    <row r="8" spans="1:10" ht="15">
      <c r="A8" s="51">
        <v>6</v>
      </c>
      <c r="B8" s="1">
        <v>43</v>
      </c>
      <c r="C8" s="2" t="s">
        <v>198</v>
      </c>
      <c r="D8" s="2" t="s">
        <v>199</v>
      </c>
      <c r="E8" s="2" t="s">
        <v>200</v>
      </c>
      <c r="F8" s="34">
        <v>1950</v>
      </c>
      <c r="G8" s="25" t="str">
        <f t="shared" si="0"/>
        <v>M5</v>
      </c>
      <c r="H8" s="26">
        <v>0.02140046296296296</v>
      </c>
      <c r="I8"/>
      <c r="J8"/>
    </row>
    <row r="9" spans="1:10" ht="15">
      <c r="A9" s="60">
        <v>7</v>
      </c>
      <c r="B9" s="25">
        <v>10</v>
      </c>
      <c r="C9" s="29" t="s">
        <v>189</v>
      </c>
      <c r="D9" s="29" t="s">
        <v>22</v>
      </c>
      <c r="E9" s="29" t="s">
        <v>201</v>
      </c>
      <c r="F9" s="30">
        <v>1941</v>
      </c>
      <c r="G9" s="25" t="str">
        <f t="shared" si="0"/>
        <v>M5</v>
      </c>
      <c r="H9" s="26">
        <v>0.02144675925925926</v>
      </c>
      <c r="I9"/>
      <c r="J9"/>
    </row>
    <row r="10" spans="1:10" ht="15">
      <c r="A10" s="51">
        <v>8</v>
      </c>
      <c r="B10" s="1">
        <v>103</v>
      </c>
      <c r="C10" s="29" t="s">
        <v>202</v>
      </c>
      <c r="D10" s="29" t="s">
        <v>203</v>
      </c>
      <c r="E10" s="29" t="s">
        <v>60</v>
      </c>
      <c r="F10" s="30">
        <v>1954</v>
      </c>
      <c r="G10" s="25" t="str">
        <f t="shared" si="0"/>
        <v>M5</v>
      </c>
      <c r="H10" s="31">
        <v>0.021504629629629627</v>
      </c>
      <c r="I10"/>
      <c r="J10"/>
    </row>
    <row r="11" spans="1:10" ht="15">
      <c r="A11" s="60">
        <v>9</v>
      </c>
      <c r="B11" s="5">
        <v>78</v>
      </c>
      <c r="C11" s="6" t="s">
        <v>209</v>
      </c>
      <c r="D11" s="6" t="s">
        <v>210</v>
      </c>
      <c r="E11" s="6" t="s">
        <v>211</v>
      </c>
      <c r="F11" s="7">
        <v>1941</v>
      </c>
      <c r="G11" s="25" t="str">
        <f t="shared" si="0"/>
        <v>M5</v>
      </c>
      <c r="H11" s="26">
        <v>0.02263888888888889</v>
      </c>
      <c r="I11"/>
      <c r="J11"/>
    </row>
    <row r="12" spans="1:10" ht="15">
      <c r="A12" s="51">
        <v>10</v>
      </c>
      <c r="B12" s="8">
        <v>85</v>
      </c>
      <c r="C12" s="11" t="s">
        <v>217</v>
      </c>
      <c r="D12" s="11" t="s">
        <v>13</v>
      </c>
      <c r="E12" s="11" t="s">
        <v>51</v>
      </c>
      <c r="F12" s="12">
        <v>1951</v>
      </c>
      <c r="G12" s="25" t="str">
        <f t="shared" si="0"/>
        <v>M5</v>
      </c>
      <c r="H12" s="26">
        <v>0.024386574074074074</v>
      </c>
      <c r="I12"/>
      <c r="J12"/>
    </row>
    <row r="13" spans="1:10" ht="15">
      <c r="A13" s="1"/>
      <c r="B13" s="8"/>
      <c r="C13" s="6"/>
      <c r="D13" s="6"/>
      <c r="E13" s="6"/>
      <c r="F13" s="7"/>
      <c r="G13" s="25"/>
      <c r="H13" s="26"/>
      <c r="I13"/>
      <c r="J13"/>
    </row>
    <row r="14" spans="1:10" ht="15">
      <c r="A14"/>
      <c r="B14"/>
      <c r="C14"/>
      <c r="D14"/>
      <c r="E14"/>
      <c r="F14"/>
      <c r="G14"/>
      <c r="H14"/>
      <c r="I14"/>
      <c r="J14"/>
    </row>
    <row r="15" spans="1:10" ht="15">
      <c r="A15"/>
      <c r="B15"/>
      <c r="C15"/>
      <c r="D15"/>
      <c r="E15"/>
      <c r="F15"/>
      <c r="G15"/>
      <c r="H15"/>
      <c r="I15"/>
      <c r="J15"/>
    </row>
    <row r="16" spans="1:10" ht="15">
      <c r="A16"/>
      <c r="B16"/>
      <c r="C16"/>
      <c r="D16"/>
      <c r="E16"/>
      <c r="F16"/>
      <c r="G16"/>
      <c r="H16"/>
      <c r="I16"/>
      <c r="J16"/>
    </row>
    <row r="17" spans="1:10" ht="15">
      <c r="A17"/>
      <c r="B17"/>
      <c r="C17"/>
      <c r="D17"/>
      <c r="E17"/>
      <c r="F17"/>
      <c r="G17"/>
      <c r="H17"/>
      <c r="I17"/>
      <c r="J17"/>
    </row>
    <row r="18" spans="1:10" ht="15">
      <c r="A18"/>
      <c r="B18"/>
      <c r="C18"/>
      <c r="D18"/>
      <c r="E18"/>
      <c r="F18"/>
      <c r="G18"/>
      <c r="H18"/>
      <c r="I18"/>
      <c r="J18"/>
    </row>
    <row r="19" spans="1:10" ht="15">
      <c r="A19"/>
      <c r="B19"/>
      <c r="C19"/>
      <c r="D19"/>
      <c r="E19"/>
      <c r="F19"/>
      <c r="G19"/>
      <c r="H19"/>
      <c r="I19"/>
      <c r="J19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"/>
  <sheetViews>
    <sheetView zoomScale="135" zoomScaleNormal="135" zoomScalePageLayoutView="0" workbookViewId="0" topLeftCell="A1">
      <selection activeCell="H11" sqref="A3:H11"/>
    </sheetView>
  </sheetViews>
  <sheetFormatPr defaultColWidth="8.00390625" defaultRowHeight="14.25"/>
  <cols>
    <col min="1" max="1" width="5.875" style="37" customWidth="1"/>
    <col min="2" max="2" width="4.75390625" style="37" customWidth="1"/>
    <col min="3" max="3" width="10.00390625" style="37" customWidth="1"/>
    <col min="4" max="4" width="11.625" style="37" customWidth="1"/>
    <col min="5" max="5" width="24.75390625" style="37" customWidth="1"/>
    <col min="6" max="6" width="6.375" style="38" customWidth="1"/>
    <col min="7" max="7" width="4.625" style="37" customWidth="1"/>
    <col min="8" max="8" width="8.00390625" style="38" customWidth="1"/>
    <col min="9" max="16384" width="8.00390625" style="37" customWidth="1"/>
  </cols>
  <sheetData>
    <row r="1" spans="1:8" ht="26.25" customHeight="1">
      <c r="A1" s="62" t="s">
        <v>227</v>
      </c>
      <c r="B1" s="62"/>
      <c r="C1" s="62"/>
      <c r="D1" s="62"/>
      <c r="E1" s="62"/>
      <c r="F1" s="62"/>
      <c r="G1" s="62"/>
      <c r="H1" s="62"/>
    </row>
    <row r="2" spans="1:8" ht="29.25" customHeight="1">
      <c r="A2" s="39" t="s">
        <v>1</v>
      </c>
      <c r="B2" s="40" t="s">
        <v>221</v>
      </c>
      <c r="C2" s="39" t="s">
        <v>3</v>
      </c>
      <c r="D2" s="39" t="s">
        <v>4</v>
      </c>
      <c r="E2" s="39" t="s">
        <v>5</v>
      </c>
      <c r="F2" s="39" t="s">
        <v>6</v>
      </c>
      <c r="G2" s="39" t="s">
        <v>7</v>
      </c>
      <c r="H2" s="40" t="s">
        <v>8</v>
      </c>
    </row>
    <row r="3" spans="1:9" ht="15">
      <c r="A3" s="52">
        <v>1</v>
      </c>
      <c r="B3" s="1">
        <v>66</v>
      </c>
      <c r="C3" s="29" t="s">
        <v>69</v>
      </c>
      <c r="D3" s="29" t="s">
        <v>70</v>
      </c>
      <c r="E3" s="29" t="s">
        <v>71</v>
      </c>
      <c r="F3" s="30">
        <v>1983</v>
      </c>
      <c r="G3" s="25" t="s">
        <v>72</v>
      </c>
      <c r="H3" s="26">
        <v>0.016342592592592593</v>
      </c>
      <c r="I3"/>
    </row>
    <row r="4" spans="1:9" ht="15">
      <c r="A4" s="52">
        <v>2</v>
      </c>
      <c r="B4" s="25">
        <v>30</v>
      </c>
      <c r="C4" s="49" t="s">
        <v>98</v>
      </c>
      <c r="D4" s="49" t="s">
        <v>99</v>
      </c>
      <c r="E4" s="10" t="s">
        <v>100</v>
      </c>
      <c r="F4" s="32">
        <v>1981</v>
      </c>
      <c r="G4" s="25" t="s">
        <v>72</v>
      </c>
      <c r="H4" s="26">
        <v>0.01730324074074074</v>
      </c>
      <c r="I4"/>
    </row>
    <row r="5" spans="1:9" ht="15">
      <c r="A5" s="52">
        <v>3</v>
      </c>
      <c r="B5" s="25">
        <v>2</v>
      </c>
      <c r="C5" s="54" t="s">
        <v>69</v>
      </c>
      <c r="D5" s="54" t="s">
        <v>130</v>
      </c>
      <c r="E5" s="54" t="s">
        <v>131</v>
      </c>
      <c r="F5" s="55">
        <v>1993</v>
      </c>
      <c r="G5" s="25" t="s">
        <v>72</v>
      </c>
      <c r="H5" s="26">
        <v>0.018067129629629627</v>
      </c>
      <c r="I5"/>
    </row>
    <row r="6" spans="1:9" ht="15">
      <c r="A6" s="52">
        <v>4</v>
      </c>
      <c r="B6" s="1">
        <v>59</v>
      </c>
      <c r="C6" s="54" t="s">
        <v>162</v>
      </c>
      <c r="D6" s="54" t="s">
        <v>163</v>
      </c>
      <c r="E6" s="54" t="s">
        <v>125</v>
      </c>
      <c r="F6" s="55">
        <v>1984</v>
      </c>
      <c r="G6" s="25" t="s">
        <v>72</v>
      </c>
      <c r="H6" s="26">
        <v>0.01954861111111111</v>
      </c>
      <c r="I6"/>
    </row>
    <row r="7" spans="1:9" ht="15">
      <c r="A7" s="52">
        <v>5</v>
      </c>
      <c r="B7" s="1">
        <v>99</v>
      </c>
      <c r="C7" s="54" t="s">
        <v>164</v>
      </c>
      <c r="D7" s="54" t="s">
        <v>165</v>
      </c>
      <c r="E7" s="54" t="s">
        <v>166</v>
      </c>
      <c r="F7" s="55" t="s">
        <v>167</v>
      </c>
      <c r="G7" s="25" t="s">
        <v>72</v>
      </c>
      <c r="H7" s="26">
        <v>0.019849537037037037</v>
      </c>
      <c r="I7"/>
    </row>
    <row r="8" spans="1:9" ht="15">
      <c r="A8" s="52">
        <v>6</v>
      </c>
      <c r="B8" s="25">
        <v>9</v>
      </c>
      <c r="C8" s="54" t="s">
        <v>178</v>
      </c>
      <c r="D8" s="54" t="s">
        <v>179</v>
      </c>
      <c r="E8" s="54" t="s">
        <v>117</v>
      </c>
      <c r="F8" s="55">
        <v>1959</v>
      </c>
      <c r="G8" s="25" t="s">
        <v>72</v>
      </c>
      <c r="H8" s="26">
        <v>0.020266203703703706</v>
      </c>
      <c r="I8"/>
    </row>
    <row r="9" spans="1:9" ht="15">
      <c r="A9" s="52">
        <v>7</v>
      </c>
      <c r="B9" s="25">
        <v>3</v>
      </c>
      <c r="C9" s="29" t="s">
        <v>196</v>
      </c>
      <c r="D9" s="29" t="s">
        <v>197</v>
      </c>
      <c r="E9" s="29" t="s">
        <v>131</v>
      </c>
      <c r="F9" s="30">
        <v>1990</v>
      </c>
      <c r="G9" s="25" t="s">
        <v>72</v>
      </c>
      <c r="H9" s="26">
        <v>0.021331018518518517</v>
      </c>
      <c r="I9"/>
    </row>
    <row r="10" spans="1:9" ht="15">
      <c r="A10" s="52">
        <v>8</v>
      </c>
      <c r="B10" s="1">
        <v>101</v>
      </c>
      <c r="C10" s="29" t="s">
        <v>176</v>
      </c>
      <c r="D10" s="29" t="s">
        <v>216</v>
      </c>
      <c r="E10" s="29" t="s">
        <v>84</v>
      </c>
      <c r="F10" s="30">
        <v>1987</v>
      </c>
      <c r="G10" s="25" t="s">
        <v>72</v>
      </c>
      <c r="H10" s="31">
        <v>0.024340277777777777</v>
      </c>
      <c r="I10"/>
    </row>
    <row r="11" spans="1:9" ht="15">
      <c r="A11" s="24"/>
      <c r="B11" s="25"/>
      <c r="C11" s="54"/>
      <c r="D11" s="54"/>
      <c r="E11" s="54"/>
      <c r="F11" s="55"/>
      <c r="G11" s="25"/>
      <c r="H11" s="26"/>
      <c r="I11"/>
    </row>
    <row r="12" spans="1:9" ht="15">
      <c r="A12" s="1"/>
      <c r="B12" s="8"/>
      <c r="C12" s="6"/>
      <c r="D12" s="6"/>
      <c r="E12" s="27"/>
      <c r="F12" s="7"/>
      <c r="G12" s="25"/>
      <c r="H12" s="26"/>
      <c r="I12"/>
    </row>
    <row r="13" spans="1:8" ht="15">
      <c r="A13" s="1"/>
      <c r="B13" s="5"/>
      <c r="C13" s="6"/>
      <c r="D13" s="6"/>
      <c r="E13" s="6"/>
      <c r="F13" s="7"/>
      <c r="G13" s="25"/>
      <c r="H13" s="2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2"/>
  <sheetViews>
    <sheetView zoomScale="135" zoomScaleNormal="135" zoomScalePageLayoutView="0" workbookViewId="0" topLeftCell="A1">
      <selection activeCell="A3" sqref="A3:A10"/>
    </sheetView>
  </sheetViews>
  <sheetFormatPr defaultColWidth="8.00390625" defaultRowHeight="14.25"/>
  <cols>
    <col min="1" max="1" width="5.875" style="37" customWidth="1"/>
    <col min="2" max="2" width="4.75390625" style="37" customWidth="1"/>
    <col min="3" max="3" width="10.00390625" style="37" customWidth="1"/>
    <col min="4" max="4" width="12.50390625" style="37" customWidth="1"/>
    <col min="5" max="5" width="24.75390625" style="37" customWidth="1"/>
    <col min="6" max="6" width="6.375" style="37" customWidth="1"/>
    <col min="7" max="7" width="4.625" style="37" customWidth="1"/>
    <col min="8" max="16384" width="8.00390625" style="37" customWidth="1"/>
  </cols>
  <sheetData>
    <row r="1" spans="1:8" ht="26.25" customHeight="1">
      <c r="A1" s="62" t="s">
        <v>228</v>
      </c>
      <c r="B1" s="62"/>
      <c r="C1" s="62"/>
      <c r="D1" s="62"/>
      <c r="E1" s="62"/>
      <c r="F1" s="62"/>
      <c r="G1" s="62"/>
      <c r="H1" s="62"/>
    </row>
    <row r="2" spans="1:8" ht="29.25" customHeight="1">
      <c r="A2" s="39" t="s">
        <v>1</v>
      </c>
      <c r="B2" s="40" t="s">
        <v>221</v>
      </c>
      <c r="C2" s="39" t="s">
        <v>3</v>
      </c>
      <c r="D2" s="39" t="s">
        <v>4</v>
      </c>
      <c r="E2" s="39" t="s">
        <v>5</v>
      </c>
      <c r="F2" s="39" t="s">
        <v>6</v>
      </c>
      <c r="G2" s="39" t="s">
        <v>7</v>
      </c>
      <c r="H2" s="40" t="s">
        <v>8</v>
      </c>
    </row>
    <row r="3" spans="1:9" ht="15">
      <c r="A3" s="51">
        <v>1</v>
      </c>
      <c r="B3" s="25">
        <v>83</v>
      </c>
      <c r="C3" s="29" t="s">
        <v>69</v>
      </c>
      <c r="D3" s="29" t="s">
        <v>101</v>
      </c>
      <c r="E3" s="29" t="s">
        <v>102</v>
      </c>
      <c r="F3" s="30">
        <v>1973</v>
      </c>
      <c r="G3" s="25" t="s">
        <v>103</v>
      </c>
      <c r="H3" s="26">
        <v>0.01738425925925926</v>
      </c>
      <c r="I3"/>
    </row>
    <row r="4" spans="1:9" ht="15">
      <c r="A4" s="51">
        <v>2</v>
      </c>
      <c r="B4" s="25">
        <v>28</v>
      </c>
      <c r="C4" s="49" t="s">
        <v>136</v>
      </c>
      <c r="D4" s="49" t="s">
        <v>137</v>
      </c>
      <c r="E4" s="10" t="s">
        <v>138</v>
      </c>
      <c r="F4" s="32">
        <v>1977</v>
      </c>
      <c r="G4" s="25" t="s">
        <v>103</v>
      </c>
      <c r="H4" s="26">
        <v>0.0183912037037037</v>
      </c>
      <c r="I4"/>
    </row>
    <row r="5" spans="1:9" ht="15">
      <c r="A5" s="51">
        <v>3</v>
      </c>
      <c r="B5" s="5">
        <v>20</v>
      </c>
      <c r="C5" s="6" t="s">
        <v>176</v>
      </c>
      <c r="D5" s="6" t="s">
        <v>177</v>
      </c>
      <c r="E5" s="6" t="s">
        <v>152</v>
      </c>
      <c r="F5" s="7">
        <v>1969</v>
      </c>
      <c r="G5" s="25" t="s">
        <v>103</v>
      </c>
      <c r="H5" s="26">
        <v>0.020069444444444445</v>
      </c>
      <c r="I5"/>
    </row>
    <row r="6" spans="1:9" ht="15">
      <c r="A6" s="51">
        <v>4</v>
      </c>
      <c r="B6" s="1">
        <v>6</v>
      </c>
      <c r="C6" s="2" t="s">
        <v>180</v>
      </c>
      <c r="D6" s="2" t="s">
        <v>181</v>
      </c>
      <c r="E6" s="2" t="s">
        <v>182</v>
      </c>
      <c r="F6" s="34">
        <v>1956</v>
      </c>
      <c r="G6" s="25" t="s">
        <v>103</v>
      </c>
      <c r="H6" s="26">
        <v>0.020335648148148148</v>
      </c>
      <c r="I6"/>
    </row>
    <row r="7" spans="1:9" ht="15">
      <c r="A7" s="51">
        <v>5</v>
      </c>
      <c r="B7" s="1">
        <v>55</v>
      </c>
      <c r="C7" s="29" t="s">
        <v>191</v>
      </c>
      <c r="D7" s="29" t="s">
        <v>192</v>
      </c>
      <c r="E7" s="29"/>
      <c r="F7" s="30">
        <v>1980</v>
      </c>
      <c r="G7" s="25" t="s">
        <v>103</v>
      </c>
      <c r="H7" s="26">
        <v>0.021215277777777777</v>
      </c>
      <c r="I7"/>
    </row>
    <row r="8" spans="1:9" ht="15">
      <c r="A8" s="51">
        <v>6</v>
      </c>
      <c r="B8" s="1">
        <v>58</v>
      </c>
      <c r="C8" s="2" t="s">
        <v>205</v>
      </c>
      <c r="D8" s="2" t="s">
        <v>206</v>
      </c>
      <c r="E8" s="2"/>
      <c r="F8" s="34">
        <v>1980</v>
      </c>
      <c r="G8" s="25" t="s">
        <v>103</v>
      </c>
      <c r="H8" s="26">
        <v>0.022118055555555554</v>
      </c>
      <c r="I8"/>
    </row>
    <row r="9" spans="1:9" ht="15">
      <c r="A9" s="51">
        <v>7</v>
      </c>
      <c r="B9" s="15">
        <v>21</v>
      </c>
      <c r="C9" s="6" t="s">
        <v>164</v>
      </c>
      <c r="D9" s="6" t="s">
        <v>215</v>
      </c>
      <c r="E9" s="6" t="s">
        <v>152</v>
      </c>
      <c r="F9" s="7">
        <v>1967</v>
      </c>
      <c r="G9" s="25" t="s">
        <v>103</v>
      </c>
      <c r="H9" s="26">
        <v>0.02369212962962963</v>
      </c>
      <c r="I9"/>
    </row>
    <row r="10" spans="1:9" ht="15">
      <c r="A10" s="51">
        <v>8</v>
      </c>
      <c r="B10" s="8">
        <v>22</v>
      </c>
      <c r="C10" s="6" t="s">
        <v>218</v>
      </c>
      <c r="D10" s="6" t="s">
        <v>219</v>
      </c>
      <c r="E10" s="6" t="s">
        <v>152</v>
      </c>
      <c r="F10" s="7">
        <v>1972</v>
      </c>
      <c r="G10" s="25" t="s">
        <v>103</v>
      </c>
      <c r="H10" s="26">
        <v>0.02760416666666667</v>
      </c>
      <c r="I10"/>
    </row>
    <row r="11" spans="1:9" ht="15">
      <c r="A11" s="1"/>
      <c r="B11" s="5"/>
      <c r="C11" s="6"/>
      <c r="D11" s="6"/>
      <c r="E11" s="6"/>
      <c r="F11" s="7"/>
      <c r="G11" s="25"/>
      <c r="H11" s="26"/>
      <c r="I11"/>
    </row>
    <row r="12" spans="1:9" ht="15">
      <c r="A12"/>
      <c r="B12"/>
      <c r="C12"/>
      <c r="D12"/>
      <c r="E12"/>
      <c r="F12"/>
      <c r="G12"/>
      <c r="H12"/>
      <c r="I12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</dc:creator>
  <cp:keywords/>
  <dc:description/>
  <cp:lastModifiedBy>Lukas</cp:lastModifiedBy>
  <dcterms:created xsi:type="dcterms:W3CDTF">2015-11-22T17:03:11Z</dcterms:created>
  <dcterms:modified xsi:type="dcterms:W3CDTF">2015-11-22T17:03:43Z</dcterms:modified>
  <cp:category/>
  <cp:version/>
  <cp:contentType/>
  <cp:contentStatus/>
</cp:coreProperties>
</file>