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60" windowWidth="15180" windowHeight="6300"/>
  </bookViews>
  <sheets>
    <sheet name="Absolútne poradie" sheetId="2" r:id="rId1"/>
    <sheet name="Muži A" sheetId="3" r:id="rId2"/>
    <sheet name="Muži B" sheetId="4" r:id="rId3"/>
    <sheet name="Ženy A" sheetId="5" r:id="rId4"/>
  </sheets>
  <definedNames>
    <definedName name="_xlnm._FilterDatabase" localSheetId="0" hidden="1">'Absolútne poradie'!$A$8:$I$193</definedName>
  </definedNames>
  <calcPr calcId="125725"/>
</workbook>
</file>

<file path=xl/calcChain.xml><?xml version="1.0" encoding="utf-8"?>
<calcChain xmlns="http://schemas.openxmlformats.org/spreadsheetml/2006/main">
  <c r="I77" i="3"/>
  <c r="I78"/>
  <c r="I18" i="5"/>
  <c r="I144" i="2"/>
  <c r="I12" i="4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11"/>
  <c r="I12" i="5"/>
  <c r="I13"/>
  <c r="I14"/>
  <c r="I15"/>
  <c r="I16"/>
  <c r="I17"/>
  <c r="I19"/>
  <c r="I20"/>
  <c r="I21"/>
  <c r="I22"/>
  <c r="I23"/>
  <c r="I24"/>
  <c r="I25"/>
  <c r="I11"/>
  <c r="I105" i="3"/>
  <c r="I104"/>
  <c r="I103"/>
  <c r="I102"/>
  <c r="I101"/>
  <c r="I100"/>
  <c r="I99"/>
  <c r="I98"/>
  <c r="I97"/>
  <c r="I96"/>
  <c r="I95"/>
  <c r="I94"/>
  <c r="I92"/>
  <c r="I91"/>
  <c r="I90"/>
  <c r="I89"/>
  <c r="I88"/>
  <c r="I87"/>
  <c r="I86"/>
  <c r="I85"/>
  <c r="I84"/>
  <c r="I83"/>
  <c r="I82"/>
  <c r="I81"/>
  <c r="I80"/>
  <c r="I79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4" i="2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2"/>
  <c r="I13"/>
  <c r="I11"/>
</calcChain>
</file>

<file path=xl/sharedStrings.xml><?xml version="1.0" encoding="utf-8"?>
<sst xmlns="http://schemas.openxmlformats.org/spreadsheetml/2006/main" count="3579" uniqueCount="1259">
  <si>
    <t xml:space="preserve">Meno a priezvisko                                          </t>
  </si>
  <si>
    <t xml:space="preserve">Klub                                   </t>
  </si>
  <si>
    <t>Čas</t>
  </si>
  <si>
    <t>Poradie</t>
  </si>
  <si>
    <t>1.</t>
  </si>
  <si>
    <t>MA</t>
  </si>
  <si>
    <t>2.</t>
  </si>
  <si>
    <t>3.</t>
  </si>
  <si>
    <t>4.</t>
  </si>
  <si>
    <t>5.</t>
  </si>
  <si>
    <t>Marián Neupauer</t>
  </si>
  <si>
    <t>Spišská Nová Ves</t>
  </si>
  <si>
    <t>6.</t>
  </si>
  <si>
    <t>Martin Fízel</t>
  </si>
  <si>
    <t>Žabokreky</t>
  </si>
  <si>
    <t>7.</t>
  </si>
  <si>
    <t>8.</t>
  </si>
  <si>
    <t>9.</t>
  </si>
  <si>
    <t>10.</t>
  </si>
  <si>
    <t>11.</t>
  </si>
  <si>
    <t>Brno</t>
  </si>
  <si>
    <t>12.</t>
  </si>
  <si>
    <t>13.</t>
  </si>
  <si>
    <t>Košice</t>
  </si>
  <si>
    <t>14.</t>
  </si>
  <si>
    <t>Michal Tripšanský</t>
  </si>
  <si>
    <t>15.</t>
  </si>
  <si>
    <t>Milan Hudeček</t>
  </si>
  <si>
    <t>16.</t>
  </si>
  <si>
    <t>17.</t>
  </si>
  <si>
    <t>18.</t>
  </si>
  <si>
    <t>19.</t>
  </si>
  <si>
    <t>Ivan Prčina</t>
  </si>
  <si>
    <t>Dolný Kubín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</si>
  <si>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</si>
  <si>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</si>
  <si>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</si>
  <si>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</si>
  <si>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</si>
  <si>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</si>
  <si>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</si>
  <si>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</si>
  <si>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</si>
  <si>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Martin</t>
  </si>
  <si>
    <t>29.</t>
  </si>
  <si>
    <t>30.</t>
  </si>
  <si>
    <t>31.</t>
  </si>
  <si>
    <t>32.</t>
  </si>
  <si>
    <t>33.</t>
  </si>
  <si>
    <t>34.</t>
  </si>
  <si>
    <t>35.</t>
  </si>
  <si>
    <t>36.</t>
  </si>
  <si>
    <t>Pavel Šubert</t>
  </si>
  <si>
    <t>37.</t>
  </si>
  <si>
    <t>Lukáš Šichta</t>
  </si>
  <si>
    <t>BS Tatran Turany</t>
  </si>
  <si>
    <t>38.</t>
  </si>
  <si>
    <t>39.</t>
  </si>
  <si>
    <t>40.</t>
  </si>
  <si>
    <t>41.</t>
  </si>
  <si>
    <t>42.</t>
  </si>
  <si>
    <t>43.</t>
  </si>
  <si>
    <t>44.</t>
  </si>
  <si>
    <t>45.</t>
  </si>
  <si>
    <t>Peter Knížat</t>
  </si>
  <si>
    <t>Púchov</t>
  </si>
  <si>
    <t>46.</t>
  </si>
  <si>
    <t>47.</t>
  </si>
  <si>
    <t>48.</t>
  </si>
  <si>
    <t>Nový Jičín</t>
  </si>
  <si>
    <t>49.</t>
  </si>
  <si>
    <t>50.</t>
  </si>
  <si>
    <t>51.</t>
  </si>
  <si>
    <t>Krakow</t>
  </si>
  <si>
    <t>52.</t>
  </si>
  <si>
    <t>53.</t>
  </si>
  <si>
    <t>54.</t>
  </si>
  <si>
    <t>55.</t>
  </si>
  <si>
    <t>56.</t>
  </si>
  <si>
    <t>Marián Pavúk</t>
  </si>
  <si>
    <t>SPIDER team Levice</t>
  </si>
  <si>
    <t>57.</t>
  </si>
  <si>
    <t>58.</t>
  </si>
  <si>
    <t>Liptovský Mikuláš</t>
  </si>
  <si>
    <t>59.</t>
  </si>
  <si>
    <t>Peter Janura</t>
  </si>
  <si>
    <t>janurky.sk</t>
  </si>
  <si>
    <t>60.</t>
  </si>
  <si>
    <t>Katarína Janurová</t>
  </si>
  <si>
    <t>61.</t>
  </si>
  <si>
    <t>62.</t>
  </si>
  <si>
    <t>63.</t>
  </si>
  <si>
    <t>64.</t>
  </si>
  <si>
    <t>Miroslav Hanus</t>
  </si>
  <si>
    <t>65.</t>
  </si>
  <si>
    <t>Zuzana Pavelková</t>
  </si>
  <si>
    <t>Nezávislosť Bratislava</t>
  </si>
  <si>
    <t>66.</t>
  </si>
  <si>
    <t>67.</t>
  </si>
  <si>
    <t>68.</t>
  </si>
  <si>
    <t>Ľubomír Okruhlica</t>
  </si>
  <si>
    <t>69.</t>
  </si>
  <si>
    <t>70.</t>
  </si>
  <si>
    <t>71.</t>
  </si>
  <si>
    <t>72.</t>
  </si>
  <si>
    <t>73.</t>
  </si>
  <si>
    <t>74.</t>
  </si>
  <si>
    <t>75.</t>
  </si>
  <si>
    <t>Praha</t>
  </si>
  <si>
    <t>76.</t>
  </si>
  <si>
    <t>77.</t>
  </si>
  <si>
    <t>78.</t>
  </si>
  <si>
    <t>79.</t>
  </si>
  <si>
    <t>80.</t>
  </si>
  <si>
    <t>81.</t>
  </si>
  <si>
    <t>82.</t>
  </si>
  <si>
    <t>83.</t>
  </si>
  <si>
    <t>Anton Ulbricht</t>
  </si>
  <si>
    <t>Smokovecká kyselka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</si>
  <si>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</si>
  <si>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</si>
  <si>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</si>
  <si>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</si>
  <si>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</si>
  <si>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</si>
  <si>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</si>
  <si>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</si>
  <si>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</si>
  <si>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</si>
  <si>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</si>
  <si>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</si>
  <si>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</si>
  <si>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</si>
  <si>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</si>
  <si>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</si>
  <si>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</si>
  <si>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</si>
  <si>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</si>
  <si>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</si>
  <si>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</si>
  <si>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</si>
  <si>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</si>
  <si>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</si>
  <si>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</si>
  <si>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</si>
  <si>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</si>
  <si>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</si>
  <si>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</si>
  <si>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</si>
  <si>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</si>
  <si>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</si>
  <si>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Poprad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</si>
  <si>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</si>
  <si>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</si>
  <si>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</si>
  <si>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</si>
  <si>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</si>
  <si>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</si>
  <si>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</si>
  <si>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</si>
  <si>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</si>
  <si>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</si>
  <si>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</si>
  <si>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</si>
  <si>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</si>
  <si>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</si>
  <si>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Trenčín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</si>
  <si>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</si>
  <si>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</si>
  <si>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</si>
  <si>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</si>
  <si>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</si>
  <si>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</si>
  <si>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</si>
  <si>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</si>
  <si>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</si>
  <si>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</si>
  <si>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</si>
  <si>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Bratislava</t>
  </si>
  <si>
    <t>141.</t>
  </si>
  <si>
    <t>142.</t>
  </si>
  <si>
    <t>Trnava</t>
  </si>
  <si>
    <t>143.</t>
  </si>
  <si>
    <t>144.</t>
  </si>
  <si>
    <t>145.</t>
  </si>
  <si>
    <t>Juraj Káčer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</si>
  <si>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</si>
  <si>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</si>
  <si>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</si>
  <si>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</si>
  <si>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</si>
  <si>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</si>
  <si>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</si>
  <si>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</si>
  <si>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</si>
  <si>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</si>
  <si>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</si>
  <si>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</si>
  <si>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</si>
  <si>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</si>
  <si>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Pavel Soukup</t>
  </si>
  <si>
    <t>Karpatskí vlci</t>
  </si>
  <si>
    <t>Roman Sopka</t>
  </si>
  <si>
    <t>Jano Buchanec</t>
  </si>
  <si>
    <t>Technik Martin</t>
  </si>
  <si>
    <t>Rozdiel</t>
  </si>
  <si>
    <t>Tatranská Lomnica</t>
  </si>
  <si>
    <t>Martin Peleš</t>
  </si>
  <si>
    <t>Ivo Ivan</t>
  </si>
  <si>
    <t>Róbert Zymberi</t>
  </si>
  <si>
    <t>STU Bratislava</t>
  </si>
  <si>
    <t>Kateg.</t>
  </si>
  <si>
    <t>Categ.</t>
  </si>
  <si>
    <t>St.n</t>
  </si>
  <si>
    <t>Name and surname</t>
  </si>
  <si>
    <t>Year of b.</t>
  </si>
  <si>
    <t>Club</t>
  </si>
  <si>
    <t>Nation.</t>
  </si>
  <si>
    <t>Národn.</t>
  </si>
  <si>
    <t>Time</t>
  </si>
  <si>
    <t>Rok nar.</t>
  </si>
  <si>
    <t>Št.č.</t>
  </si>
  <si>
    <t>SVK</t>
  </si>
  <si>
    <t>CZE</t>
  </si>
  <si>
    <t>POL</t>
  </si>
  <si>
    <t>HUN</t>
  </si>
  <si>
    <t>Differ.</t>
  </si>
  <si>
    <t xml:space="preserve">                                                                                                                                                      </t>
  </si>
  <si>
    <t xml:space="preserve"> </t>
  </si>
  <si>
    <t xml:space="preserve">                   </t>
  </si>
  <si>
    <t xml:space="preserve">                                                                                                                            </t>
  </si>
  <si>
    <t xml:space="preserve">                                          </t>
  </si>
  <si>
    <t xml:space="preserve">         </t>
  </si>
  <si>
    <t>Pawel Krawczyk</t>
  </si>
  <si>
    <t>Július Kaľavský</t>
  </si>
  <si>
    <t>Adrián Kašniar</t>
  </si>
  <si>
    <t>Zdeno Longauer</t>
  </si>
  <si>
    <t>Stanislav Najvert</t>
  </si>
  <si>
    <t>Michal Krajčík</t>
  </si>
  <si>
    <t>Martin Vrábel</t>
  </si>
  <si>
    <t>Zdenko Žuffa</t>
  </si>
  <si>
    <t>Kamil Jezierski</t>
  </si>
  <si>
    <t>Berta Gábor</t>
  </si>
  <si>
    <t>Bronislav Novák</t>
  </si>
  <si>
    <t>Ondřej Tabarka</t>
  </si>
  <si>
    <t>Richard Zvolánek</t>
  </si>
  <si>
    <t>Adam Baštek</t>
  </si>
  <si>
    <t>Milan Blaško</t>
  </si>
  <si>
    <t>Piotr Krygowski</t>
  </si>
  <si>
    <t>Tomáš Svoboda</t>
  </si>
  <si>
    <t>Lukáš Fečko</t>
  </si>
  <si>
    <t>Tomáš Hlaváč</t>
  </si>
  <si>
    <t>Marek Vidlička</t>
  </si>
  <si>
    <t>Martin Juran</t>
  </si>
  <si>
    <t>Juraj Macák</t>
  </si>
  <si>
    <t>Juraj Kendra</t>
  </si>
  <si>
    <t>Lukáš Belák</t>
  </si>
  <si>
    <t>Pavel Brnčál</t>
  </si>
  <si>
    <t>Adam Lisý</t>
  </si>
  <si>
    <t>František Kaňa</t>
  </si>
  <si>
    <t>Krzysztof Kuter</t>
  </si>
  <si>
    <t>Peter Habánek</t>
  </si>
  <si>
    <t>Peter Szigety</t>
  </si>
  <si>
    <t>Matúš Jurečka</t>
  </si>
  <si>
    <t>Denisa Lukáčová-Šulcová</t>
  </si>
  <si>
    <t>Roman Švarc</t>
  </si>
  <si>
    <t>Pawel Jankowiak</t>
  </si>
  <si>
    <t>Radomír Viej</t>
  </si>
  <si>
    <t>Pavel Paraj</t>
  </si>
  <si>
    <t>Ladislav Káder</t>
  </si>
  <si>
    <t>Alena Slaná</t>
  </si>
  <si>
    <t>Juraj Teplica</t>
  </si>
  <si>
    <t>Laco Novotný</t>
  </si>
  <si>
    <t>Jan Hareza</t>
  </si>
  <si>
    <t>Matúš Teplický</t>
  </si>
  <si>
    <t>Tomáš Klím</t>
  </si>
  <si>
    <t>Peter Belica</t>
  </si>
  <si>
    <t xml:space="preserve">Daniel Howard </t>
  </si>
  <si>
    <t>Michal Repta</t>
  </si>
  <si>
    <t>Davide Secomandi</t>
  </si>
  <si>
    <t>Radoslaw Slaski</t>
  </si>
  <si>
    <t>Pavel Tišl</t>
  </si>
  <si>
    <t>Vojtěch Řepa</t>
  </si>
  <si>
    <t>Petr Kolář</t>
  </si>
  <si>
    <t>Krzysztof Puzia</t>
  </si>
  <si>
    <t>Richard Laffers</t>
  </si>
  <si>
    <t>Tamara Mieloch</t>
  </si>
  <si>
    <t>Jaroslav Kouřil</t>
  </si>
  <si>
    <t>Anton Hrabovský</t>
  </si>
  <si>
    <t>Štefan Čuvala</t>
  </si>
  <si>
    <t>Pavel Bičian</t>
  </si>
  <si>
    <t>Radovan Mikuláš</t>
  </si>
  <si>
    <t>Ľubomír Bučko</t>
  </si>
  <si>
    <t>Marián Kunčev</t>
  </si>
  <si>
    <t>Krzysztof Rylko</t>
  </si>
  <si>
    <t>Mário Jánoš</t>
  </si>
  <si>
    <t>Víťa Krichl</t>
  </si>
  <si>
    <t>Kamil Ďuračka</t>
  </si>
  <si>
    <t>Marián Varga</t>
  </si>
  <si>
    <t>Ľuboš Pivarči</t>
  </si>
  <si>
    <t>Michal Jakab</t>
  </si>
  <si>
    <t>Patrik Plhoň</t>
  </si>
  <si>
    <t>Viola Drenková</t>
  </si>
  <si>
    <t>Jaroslav Janíček</t>
  </si>
  <si>
    <t>Richard Pouš</t>
  </si>
  <si>
    <t>Marek Tarkoš</t>
  </si>
  <si>
    <t>Sabina Bisztyga</t>
  </si>
  <si>
    <t>Tibor Szabó</t>
  </si>
  <si>
    <t>Rafal Rajski</t>
  </si>
  <si>
    <t>Peter Gontkovič</t>
  </si>
  <si>
    <t>Krzysztof Gabrys</t>
  </si>
  <si>
    <t>Adam Naňo</t>
  </si>
  <si>
    <t>Dušan Lichý</t>
  </si>
  <si>
    <t>Miroslav Joštiak</t>
  </si>
  <si>
    <t>Mateusz Ogorzalek</t>
  </si>
  <si>
    <t>Filip Plánka</t>
  </si>
  <si>
    <t>Lucia Gašiaková</t>
  </si>
  <si>
    <t>Jozef Šimo</t>
  </si>
  <si>
    <t>Vanda Jenejová</t>
  </si>
  <si>
    <t>Pavol Jánoš</t>
  </si>
  <si>
    <t>Jaroslav Dej</t>
  </si>
  <si>
    <t>Michal Drotován</t>
  </si>
  <si>
    <t>Jakub Vrana</t>
  </si>
  <si>
    <t>Petr Coufal</t>
  </si>
  <si>
    <t>Patrik Coufal</t>
  </si>
  <si>
    <t>Michal Špak</t>
  </si>
  <si>
    <t>Peter Gemeran</t>
  </si>
  <si>
    <t>Russell Kier Olsen</t>
  </si>
  <si>
    <t>Pavol Krajňák</t>
  </si>
  <si>
    <t>Daniel Neštický</t>
  </si>
  <si>
    <t>Agnes Czibok</t>
  </si>
  <si>
    <t>Peter Husár</t>
  </si>
  <si>
    <t>Jan Marcinek</t>
  </si>
  <si>
    <t>Renáta Hlaváčová</t>
  </si>
  <si>
    <t>Martin Jas</t>
  </si>
  <si>
    <t>Miroslav Gembara</t>
  </si>
  <si>
    <t>Richard Hrubala</t>
  </si>
  <si>
    <t>Jozef Alexander</t>
  </si>
  <si>
    <t>Pavol Blažek</t>
  </si>
  <si>
    <t>Jan Drbal</t>
  </si>
  <si>
    <t>Katarína Ridzoňová</t>
  </si>
  <si>
    <t>Peter Hanula</t>
  </si>
  <si>
    <t>Jakub Hanák</t>
  </si>
  <si>
    <t>Bohuš Leysek</t>
  </si>
  <si>
    <t>Miroslav Ilčín</t>
  </si>
  <si>
    <t>Andrej Mitro</t>
  </si>
  <si>
    <t>Marián Feňovčík</t>
  </si>
  <si>
    <t>Vilém Šustr</t>
  </si>
  <si>
    <t>Ivan Šramko</t>
  </si>
  <si>
    <t>Jakub Vošček</t>
  </si>
  <si>
    <t>Radovan Ondáš</t>
  </si>
  <si>
    <t>Barbora Mazáková</t>
  </si>
  <si>
    <t>Tomáš Beliansky</t>
  </si>
  <si>
    <t>Milan Krajčovič</t>
  </si>
  <si>
    <t>Renata Pisarek</t>
  </si>
  <si>
    <t>Martin Hattala</t>
  </si>
  <si>
    <t>Michal Turek</t>
  </si>
  <si>
    <t>Michal Materný</t>
  </si>
  <si>
    <t>Dariusz Walkowiak</t>
  </si>
  <si>
    <t>Katarína Revayová</t>
  </si>
  <si>
    <t>Honza Holec</t>
  </si>
  <si>
    <t>Henrich Pačes</t>
  </si>
  <si>
    <t>Vladimír Gazdag</t>
  </si>
  <si>
    <t>Ján Gargalovič</t>
  </si>
  <si>
    <t>Marián Gargalovič</t>
  </si>
  <si>
    <t>Peter Fijalka</t>
  </si>
  <si>
    <t>Stamatios Tserkezopoulos</t>
  </si>
  <si>
    <t>Andrzej Obstarczyk</t>
  </si>
  <si>
    <t>Mária Fuňáková</t>
  </si>
  <si>
    <t>Markéta Rybářová</t>
  </si>
  <si>
    <t>Peter Hromek</t>
  </si>
  <si>
    <t>Vít Kněžínek</t>
  </si>
  <si>
    <t>Vladimír Hyclák</t>
  </si>
  <si>
    <t>DNF</t>
  </si>
  <si>
    <t>ITA</t>
  </si>
  <si>
    <t>All4run Margecany</t>
  </si>
  <si>
    <t>Starohorská dolina</t>
  </si>
  <si>
    <t>Adidas Team</t>
  </si>
  <si>
    <t>Power of Orienteering</t>
  </si>
  <si>
    <t>NIČ</t>
  </si>
  <si>
    <t>ŠK HŠ Piešťany</t>
  </si>
  <si>
    <t>TJ Veterná Poruba</t>
  </si>
  <si>
    <t>BTBK-Ultravalo.hu</t>
  </si>
  <si>
    <t xml:space="preserve">Železná studnička </t>
  </si>
  <si>
    <t>Bulls Rymice</t>
  </si>
  <si>
    <t>richardzvolanek.blogspot.sk</t>
  </si>
  <si>
    <t>arollafilm</t>
  </si>
  <si>
    <t>Polar Sport Team</t>
  </si>
  <si>
    <t>Adidas Outdoor Team</t>
  </si>
  <si>
    <t>Maraton BB Team</t>
  </si>
  <si>
    <t>Extreme Fetrock Zlín</t>
  </si>
  <si>
    <t>ŠKP Levice</t>
  </si>
  <si>
    <t>Modra</t>
  </si>
  <si>
    <t>bernosport Trenčín</t>
  </si>
  <si>
    <t>KPZ Poprad</t>
  </si>
  <si>
    <t>Rožňava</t>
  </si>
  <si>
    <t>Malinoskialpteam</t>
  </si>
  <si>
    <t>Bánovce nad Bebravou</t>
  </si>
  <si>
    <t>MŠK 1895 Kežmarok</t>
  </si>
  <si>
    <t>Kondycja</t>
  </si>
  <si>
    <t>Čiga Biga Team</t>
  </si>
  <si>
    <t>Tempo Tornaľa</t>
  </si>
  <si>
    <t>Závažná Poruba</t>
  </si>
  <si>
    <t>ŽA</t>
  </si>
  <si>
    <t>Podbanské</t>
  </si>
  <si>
    <t>MB</t>
  </si>
  <si>
    <t>Paproc</t>
  </si>
  <si>
    <t>RAWIO-HUISMAN</t>
  </si>
  <si>
    <t>Libín Prachatice</t>
  </si>
  <si>
    <t>bez klubu</t>
  </si>
  <si>
    <t>bez príslušnosti</t>
  </si>
  <si>
    <t>Svetielko nádeje</t>
  </si>
  <si>
    <t>Extreme Obstacle Runners</t>
  </si>
  <si>
    <t>Hrabušice</t>
  </si>
  <si>
    <t>facebook.com/wartkiekiyrpce</t>
  </si>
  <si>
    <t>Pstruží</t>
  </si>
  <si>
    <t>Dolné Orešany</t>
  </si>
  <si>
    <t>Ostrava</t>
  </si>
  <si>
    <t>C.I.M.A Slovakia</t>
  </si>
  <si>
    <t>Team biegowy Strzyzow</t>
  </si>
  <si>
    <t>Havířov</t>
  </si>
  <si>
    <t>Bohumín</t>
  </si>
  <si>
    <t>Dream team Brno</t>
  </si>
  <si>
    <t>run Kanice</t>
  </si>
  <si>
    <t>Nautica Krakow</t>
  </si>
  <si>
    <t>HO Tatran Sučany</t>
  </si>
  <si>
    <t>Podkowa Lesna</t>
  </si>
  <si>
    <t>neběžecký kroužek</t>
  </si>
  <si>
    <t>CrossCountryClub Rača</t>
  </si>
  <si>
    <t>Aj MY Sme BEH</t>
  </si>
  <si>
    <t>P'art of Heart</t>
  </si>
  <si>
    <t>Alpin klub Prievidza</t>
  </si>
  <si>
    <t>HK James DK</t>
  </si>
  <si>
    <t>Zadyszka Oswiecim</t>
  </si>
  <si>
    <t>Banská Bystrica</t>
  </si>
  <si>
    <t>Cubicle Rožnov ČB</t>
  </si>
  <si>
    <t>Zemianská Olča</t>
  </si>
  <si>
    <t>LKVD Dobšiná</t>
  </si>
  <si>
    <t>Malinô Skialp Team</t>
  </si>
  <si>
    <t>Boskovice</t>
  </si>
  <si>
    <t>TriPé Liptov</t>
  </si>
  <si>
    <t>Vetroplachmagazin.sk</t>
  </si>
  <si>
    <t>Triatlon Vrbové</t>
  </si>
  <si>
    <t>Eskadra Masters</t>
  </si>
  <si>
    <t>inQool.cz</t>
  </si>
  <si>
    <t>Svit</t>
  </si>
  <si>
    <t>Oswiecim</t>
  </si>
  <si>
    <t>Klub Aktívneho Myslenia</t>
  </si>
  <si>
    <t>Splašení goroli Třinec</t>
  </si>
  <si>
    <t>RedLine Team</t>
  </si>
  <si>
    <t>Nitra</t>
  </si>
  <si>
    <t>HK Direct Bytča</t>
  </si>
  <si>
    <t>4emestrail</t>
  </si>
  <si>
    <t>ESP</t>
  </si>
  <si>
    <t>Puf a Muf v horách</t>
  </si>
  <si>
    <t>Kysuce team</t>
  </si>
  <si>
    <t>Three Rabbits Rača</t>
  </si>
  <si>
    <t>Veterina Poděbrady</t>
  </si>
  <si>
    <t>Hospic Prachatice</t>
  </si>
  <si>
    <t>iRun Marianka</t>
  </si>
  <si>
    <t>Klokočníci</t>
  </si>
  <si>
    <t>Mates Cape Town</t>
  </si>
  <si>
    <t>RSA</t>
  </si>
  <si>
    <t>Furt v pohybe</t>
  </si>
  <si>
    <t>Biely Kostol</t>
  </si>
  <si>
    <t>Komarnicki THSE</t>
  </si>
  <si>
    <t>horalove</t>
  </si>
  <si>
    <t>Run Trenchtown Trenčín</t>
  </si>
  <si>
    <t>HO Alpin Klub Svit</t>
  </si>
  <si>
    <t>Trstená</t>
  </si>
  <si>
    <t>Hasiči Stratená</t>
  </si>
  <si>
    <t xml:space="preserve">                                        22. august 2015 - 55km/3100m+</t>
  </si>
  <si>
    <t xml:space="preserve">                                    Cieľ: Ždiar, Základná škola (900 mnm)</t>
  </si>
  <si>
    <t>Brezno</t>
  </si>
  <si>
    <t>Drobci</t>
  </si>
  <si>
    <t>Obec Ľubica</t>
  </si>
  <si>
    <t>ŠK Pianko</t>
  </si>
  <si>
    <t>ŠK Kompas Košice</t>
  </si>
  <si>
    <t>ACK Stará Ves</t>
  </si>
  <si>
    <t>Liptovský Hrádok</t>
  </si>
  <si>
    <t>Kapitan</t>
  </si>
  <si>
    <t>AŠK Pezinok</t>
  </si>
  <si>
    <t>Moji Ludia</t>
  </si>
  <si>
    <t>Nutrilite team/Gánovce</t>
  </si>
  <si>
    <t>Lodz</t>
  </si>
  <si>
    <t>Bodka team</t>
  </si>
  <si>
    <t>MountO´Runners Ostrava</t>
  </si>
  <si>
    <t>Crazy Zvolen</t>
  </si>
  <si>
    <t>Sabinov</t>
  </si>
  <si>
    <t>Račisdorf Bratislava</t>
  </si>
  <si>
    <t>GRE</t>
  </si>
  <si>
    <t>Run the World</t>
  </si>
  <si>
    <t>Love, run and have a dog</t>
  </si>
  <si>
    <t>Babiččina běžecká buňka</t>
  </si>
  <si>
    <t>Muži A</t>
  </si>
  <si>
    <t>Muži B</t>
  </si>
  <si>
    <t>Ženy A</t>
  </si>
  <si>
    <t>1997-1976</t>
  </si>
  <si>
    <t>Position</t>
  </si>
  <si>
    <t>1.OKS</t>
  </si>
  <si>
    <t>2.OKS</t>
  </si>
  <si>
    <t>3.OKS</t>
  </si>
  <si>
    <t>4.OKS</t>
  </si>
  <si>
    <t>9k/400m</t>
  </si>
  <si>
    <t>25k/1600m</t>
  </si>
  <si>
    <t>31k/1700m</t>
  </si>
  <si>
    <t>43k/2600m</t>
  </si>
  <si>
    <t xml:space="preserve">Kategórie:                    </t>
  </si>
  <si>
    <t xml:space="preserve">1975 &gt;           </t>
  </si>
  <si>
    <t xml:space="preserve">1997 &gt;         </t>
  </si>
  <si>
    <t xml:space="preserve">                                                    Výsledková listina                                                                                 </t>
  </si>
  <si>
    <r>
      <t xml:space="preserve">              </t>
    </r>
    <r>
      <rPr>
        <b/>
        <sz val="14"/>
        <color theme="1"/>
        <rFont val="Calibri"/>
        <family val="2"/>
        <scheme val="minor"/>
      </rPr>
      <t xml:space="preserve">          Tatranská šelma ULTRA 2015 </t>
    </r>
    <r>
      <rPr>
        <b/>
        <sz val="12"/>
        <color theme="1"/>
        <rFont val="Calibri"/>
        <family val="2"/>
        <scheme val="minor"/>
      </rPr>
      <t xml:space="preserve">                       </t>
    </r>
  </si>
  <si>
    <t>ABSOLÚTNE PORADIE MUŽOV A ŽIEN</t>
  </si>
  <si>
    <t>Hrebienok</t>
  </si>
  <si>
    <t>Štrbské pl.</t>
  </si>
  <si>
    <t>Medzičasy/Split time</t>
  </si>
  <si>
    <t xml:space="preserve">                   Štart: Bývalá Važecká chata, Tri studničky (1180 mnm)    </t>
  </si>
  <si>
    <t>Michal Katuša</t>
  </si>
  <si>
    <t>Kaktus Bike Team Bratislava</t>
  </si>
  <si>
    <t>-</t>
  </si>
  <si>
    <t>2:46   21</t>
  </si>
  <si>
    <t>2:50   25.</t>
  </si>
  <si>
    <t>0:43   7.</t>
  </si>
  <si>
    <t>0:46   19.</t>
  </si>
  <si>
    <t>0:43   8.</t>
  </si>
  <si>
    <t>0:43   4.</t>
  </si>
  <si>
    <t>0:43   3.</t>
  </si>
  <si>
    <t>0:49   35.</t>
  </si>
  <si>
    <t>0:44   13.</t>
  </si>
  <si>
    <t>0:44   11.</t>
  </si>
  <si>
    <t>0:44   14.</t>
  </si>
  <si>
    <t xml:space="preserve">2:24   1. </t>
  </si>
  <si>
    <t>2:33   10.</t>
  </si>
  <si>
    <t>2:28   5.</t>
  </si>
  <si>
    <t>2:24   2.</t>
  </si>
  <si>
    <t>2:28   4.</t>
  </si>
  <si>
    <t>2:41   17.</t>
  </si>
  <si>
    <t>2:31   8.</t>
  </si>
  <si>
    <t>2:31   6.</t>
  </si>
  <si>
    <t>2:27   3.</t>
  </si>
  <si>
    <t>2:31   7.</t>
  </si>
  <si>
    <t>2:36   11.</t>
  </si>
  <si>
    <t>2:47   23.</t>
  </si>
  <si>
    <t>2:42   20.</t>
  </si>
  <si>
    <t>2:33   9.</t>
  </si>
  <si>
    <t>2:37   13.</t>
  </si>
  <si>
    <t>2:41   16.</t>
  </si>
  <si>
    <t>2:41   18.</t>
  </si>
  <si>
    <t>2:40   15.</t>
  </si>
  <si>
    <t>2:36   12.</t>
  </si>
  <si>
    <t>2:59   1.</t>
  </si>
  <si>
    <t>3:12   9.</t>
  </si>
  <si>
    <t>3:05   4.</t>
  </si>
  <si>
    <t>2:59   2.</t>
  </si>
  <si>
    <t>3:05   3.</t>
  </si>
  <si>
    <t>3:12   8.</t>
  </si>
  <si>
    <t>4:33   1.</t>
  </si>
  <si>
    <t>4:49   5.</t>
  </si>
  <si>
    <t>4:45   3.</t>
  </si>
  <si>
    <t>4:43   2.</t>
  </si>
  <si>
    <t>4:46   4.</t>
  </si>
  <si>
    <t>5:02   10.</t>
  </si>
  <si>
    <t>2:48   24.</t>
  </si>
  <si>
    <t>2:46   22.</t>
  </si>
  <si>
    <t>2:51   26.</t>
  </si>
  <si>
    <t>2:38   14.</t>
  </si>
  <si>
    <t>2:42   19.</t>
  </si>
  <si>
    <t>2:52   27.</t>
  </si>
  <si>
    <t>0:45   16.</t>
  </si>
  <si>
    <t>0:43   10.</t>
  </si>
  <si>
    <t>0:44   12.</t>
  </si>
  <si>
    <t>0:46   17.</t>
  </si>
  <si>
    <t>0:47   22.</t>
  </si>
  <si>
    <t>0:47   23.</t>
  </si>
  <si>
    <t>0:47   24.</t>
  </si>
  <si>
    <t>0:48   26.</t>
  </si>
  <si>
    <t>0:48   27.</t>
  </si>
  <si>
    <t>0:48   28.</t>
  </si>
  <si>
    <t>0:48   29.</t>
  </si>
  <si>
    <t>5:40   182.</t>
  </si>
  <si>
    <t>5:10   181.</t>
  </si>
  <si>
    <t>4:47   180.</t>
  </si>
  <si>
    <t>4:46   179.</t>
  </si>
  <si>
    <t>4:31   178.</t>
  </si>
  <si>
    <t>4:28   176.</t>
  </si>
  <si>
    <t>4:27   175.</t>
  </si>
  <si>
    <t>4:27   174.</t>
  </si>
  <si>
    <t>4:23   173.</t>
  </si>
  <si>
    <t>4:22   172.</t>
  </si>
  <si>
    <t>4:22   171.</t>
  </si>
  <si>
    <t xml:space="preserve">4:16   170.  </t>
  </si>
  <si>
    <t>4:16   169.</t>
  </si>
  <si>
    <t>4:14   168.</t>
  </si>
  <si>
    <t>4:11   167.</t>
  </si>
  <si>
    <t>4:11   166.</t>
  </si>
  <si>
    <t>0:43   2.</t>
  </si>
  <si>
    <t>Sliezsky D.</t>
  </si>
  <si>
    <t>Zelené pl.</t>
  </si>
  <si>
    <t>4:10   165.</t>
  </si>
  <si>
    <t>4:06   164.</t>
  </si>
  <si>
    <t>4:05   162.</t>
  </si>
  <si>
    <t>4:05   161.</t>
  </si>
  <si>
    <t>4:04   160.</t>
  </si>
  <si>
    <t>4:04   159.</t>
  </si>
  <si>
    <t>4:03   158.</t>
  </si>
  <si>
    <t>4:00   157.</t>
  </si>
  <si>
    <t>3:59   156.</t>
  </si>
  <si>
    <t>4:54   6.</t>
  </si>
  <si>
    <t>4:56   7.</t>
  </si>
  <si>
    <t>4:57   8.</t>
  </si>
  <si>
    <t>4:59   9.</t>
  </si>
  <si>
    <t>5:12   11.</t>
  </si>
  <si>
    <t>5:12   12.</t>
  </si>
  <si>
    <t>5:19   13.</t>
  </si>
  <si>
    <t>5:20   14.</t>
  </si>
  <si>
    <t>5:20   15.</t>
  </si>
  <si>
    <t>5:21   16.</t>
  </si>
  <si>
    <t>5:25   17.</t>
  </si>
  <si>
    <t>5:26   18.</t>
  </si>
  <si>
    <t>5:28   19.</t>
  </si>
  <si>
    <t>5:35   20.</t>
  </si>
  <si>
    <t>5:37   21.</t>
  </si>
  <si>
    <t>5:37   22.</t>
  </si>
  <si>
    <t>5:38   23.</t>
  </si>
  <si>
    <t>5:39   24.</t>
  </si>
  <si>
    <t>5:41   25</t>
  </si>
  <si>
    <t>5:51   26.</t>
  </si>
  <si>
    <t>5:51   27.</t>
  </si>
  <si>
    <t>5:51   28.</t>
  </si>
  <si>
    <t>5:51   29.</t>
  </si>
  <si>
    <t>5:52   30.</t>
  </si>
  <si>
    <t>5:52   31.</t>
  </si>
  <si>
    <t>5:52   32.</t>
  </si>
  <si>
    <t>5:54   33.</t>
  </si>
  <si>
    <t>5:56   34.</t>
  </si>
  <si>
    <t>5:57   35.</t>
  </si>
  <si>
    <t>5:57   36.</t>
  </si>
  <si>
    <t>5:57   37.</t>
  </si>
  <si>
    <t>5:57   38.</t>
  </si>
  <si>
    <t>5:58   39.</t>
  </si>
  <si>
    <t>5:59   40.</t>
  </si>
  <si>
    <t>6:00   41.</t>
  </si>
  <si>
    <t>6:01   42.</t>
  </si>
  <si>
    <t>6:01   43.</t>
  </si>
  <si>
    <t>6:01   44.</t>
  </si>
  <si>
    <t>6:02   45.</t>
  </si>
  <si>
    <t>6:03   46.</t>
  </si>
  <si>
    <t>6:03   47.</t>
  </si>
  <si>
    <t>6:03   48.</t>
  </si>
  <si>
    <t>6:05   49.</t>
  </si>
  <si>
    <t>6:07   50.</t>
  </si>
  <si>
    <t>6:08   51.</t>
  </si>
  <si>
    <t>6:09   52.</t>
  </si>
  <si>
    <t>6:09   53.</t>
  </si>
  <si>
    <t>6:09   54.</t>
  </si>
  <si>
    <t>6:12   55.</t>
  </si>
  <si>
    <t>6:12   56.</t>
  </si>
  <si>
    <t>6:12   57.</t>
  </si>
  <si>
    <t>6:13   58.</t>
  </si>
  <si>
    <t>6:14   59.</t>
  </si>
  <si>
    <t>6:16   60.</t>
  </si>
  <si>
    <t>6:16   61.</t>
  </si>
  <si>
    <t>6:16   62.</t>
  </si>
  <si>
    <t>6:16   63.</t>
  </si>
  <si>
    <t>6:17   64.</t>
  </si>
  <si>
    <t>6:17   65.</t>
  </si>
  <si>
    <t>6:20   66.</t>
  </si>
  <si>
    <t>6:20   67.</t>
  </si>
  <si>
    <t>6:20   68.</t>
  </si>
  <si>
    <t>6:21   69.</t>
  </si>
  <si>
    <t>6:21   70.</t>
  </si>
  <si>
    <t>6:24   71.</t>
  </si>
  <si>
    <t>6:24   72.</t>
  </si>
  <si>
    <t>6:24   73.</t>
  </si>
  <si>
    <t>6:25   74.</t>
  </si>
  <si>
    <t>6:25   75.</t>
  </si>
  <si>
    <t>6:25   76.</t>
  </si>
  <si>
    <t>6:25   77.</t>
  </si>
  <si>
    <t>6:25   78.</t>
  </si>
  <si>
    <t>6:26   79.</t>
  </si>
  <si>
    <t>6:27   80.</t>
  </si>
  <si>
    <t>6:27   81.</t>
  </si>
  <si>
    <t>6:27   82.</t>
  </si>
  <si>
    <t>6:29   83.</t>
  </si>
  <si>
    <t>6:31   84.</t>
  </si>
  <si>
    <t>6:32   85.</t>
  </si>
  <si>
    <t>6:34   86.</t>
  </si>
  <si>
    <t>6:35   87.</t>
  </si>
  <si>
    <t>6:35   88.</t>
  </si>
  <si>
    <t>6:36   89.</t>
  </si>
  <si>
    <t>6:41   90.</t>
  </si>
  <si>
    <t>6:42   91.</t>
  </si>
  <si>
    <t>6:48   92.</t>
  </si>
  <si>
    <t>6:48   93.</t>
  </si>
  <si>
    <t>6:50   94.</t>
  </si>
  <si>
    <t>6:50   95.</t>
  </si>
  <si>
    <t>6:51   97.</t>
  </si>
  <si>
    <t>6:51   98.</t>
  </si>
  <si>
    <t>6:52   99.</t>
  </si>
  <si>
    <t>6:54   100.</t>
  </si>
  <si>
    <t>6:56   101.</t>
  </si>
  <si>
    <t>6:56   102.</t>
  </si>
  <si>
    <t>6:58   103.</t>
  </si>
  <si>
    <t>7:00   104.</t>
  </si>
  <si>
    <t>7:01   105.</t>
  </si>
  <si>
    <t>7:06   106.</t>
  </si>
  <si>
    <t>7:08   107.</t>
  </si>
  <si>
    <t>7:08   108.</t>
  </si>
  <si>
    <t>7:08   109.</t>
  </si>
  <si>
    <t>7:08   110.</t>
  </si>
  <si>
    <t>7:09   111.</t>
  </si>
  <si>
    <t>7:13   112.</t>
  </si>
  <si>
    <t>7:13   113.</t>
  </si>
  <si>
    <t>7:14   114.</t>
  </si>
  <si>
    <t>7:17   115.</t>
  </si>
  <si>
    <t>7:25   116.</t>
  </si>
  <si>
    <t>7:25   117.</t>
  </si>
  <si>
    <t>7:26   118.</t>
  </si>
  <si>
    <t>7:26   119.</t>
  </si>
  <si>
    <t>7:26   120.</t>
  </si>
  <si>
    <t>7:29   121.</t>
  </si>
  <si>
    <t>7:30   122.</t>
  </si>
  <si>
    <t>7:32   123.</t>
  </si>
  <si>
    <t>7:32   124.</t>
  </si>
  <si>
    <t>7:32   125.</t>
  </si>
  <si>
    <t>7:32   126.</t>
  </si>
  <si>
    <t>7:35   127.</t>
  </si>
  <si>
    <t>7:35   128.</t>
  </si>
  <si>
    <t>7:35   129.</t>
  </si>
  <si>
    <t>7:35   130.</t>
  </si>
  <si>
    <t>6:50   96.</t>
  </si>
  <si>
    <t>7:38   131.</t>
  </si>
  <si>
    <t>7:39   132.</t>
  </si>
  <si>
    <t>7:49   134.</t>
  </si>
  <si>
    <t>7:51   135.</t>
  </si>
  <si>
    <t>7:52   136.</t>
  </si>
  <si>
    <t>7:55   137.</t>
  </si>
  <si>
    <t>7:55   138.</t>
  </si>
  <si>
    <t>7:57   139.</t>
  </si>
  <si>
    <t>8:02   141.</t>
  </si>
  <si>
    <t>7:58   140.</t>
  </si>
  <si>
    <t>8:02   142.</t>
  </si>
  <si>
    <t>8:02   143.</t>
  </si>
  <si>
    <t>8:05   144.</t>
  </si>
  <si>
    <t>8:12   145.</t>
  </si>
  <si>
    <t>8:13   146.</t>
  </si>
  <si>
    <t>8:13   147.</t>
  </si>
  <si>
    <t>8:16   148.</t>
  </si>
  <si>
    <t>8:22   149.</t>
  </si>
  <si>
    <t>8:22   150.</t>
  </si>
  <si>
    <t>8:33   151.</t>
  </si>
  <si>
    <t>8:37   152.</t>
  </si>
  <si>
    <t>8:39   153.</t>
  </si>
  <si>
    <t>8:39   154.</t>
  </si>
  <si>
    <t>8:43   155.</t>
  </si>
  <si>
    <t>8:52   156.</t>
  </si>
  <si>
    <t>8:54   157.</t>
  </si>
  <si>
    <t>8:54   158.</t>
  </si>
  <si>
    <t>8:57   159.</t>
  </si>
  <si>
    <t>3:06   5.</t>
  </si>
  <si>
    <t>3:10   6.</t>
  </si>
  <si>
    <t>3:11   7.</t>
  </si>
  <si>
    <t>3:16   10.</t>
  </si>
  <si>
    <t>3:16   11.</t>
  </si>
  <si>
    <t>3:18   12.</t>
  </si>
  <si>
    <t>3:19   13.</t>
  </si>
  <si>
    <t>3:20   14.</t>
  </si>
  <si>
    <t>3:24   15.</t>
  </si>
  <si>
    <t>3:25   16.</t>
  </si>
  <si>
    <t>3:25   17.</t>
  </si>
  <si>
    <t>3:26   18.</t>
  </si>
  <si>
    <t>3:26   19.</t>
  </si>
  <si>
    <t>3:30   20.</t>
  </si>
  <si>
    <t>3:32   21.</t>
  </si>
  <si>
    <t>3:37   22.</t>
  </si>
  <si>
    <t>3:37   23.</t>
  </si>
  <si>
    <t>3:38   24.</t>
  </si>
  <si>
    <t>3:38   25.</t>
  </si>
  <si>
    <t>3:38   26.</t>
  </si>
  <si>
    <t>3:41   27.</t>
  </si>
  <si>
    <t>3:41   28.</t>
  </si>
  <si>
    <t>3:41   29.</t>
  </si>
  <si>
    <t>3:41   30.</t>
  </si>
  <si>
    <t>3:42   31.</t>
  </si>
  <si>
    <t>3:43   32.</t>
  </si>
  <si>
    <t>3:44   33.</t>
  </si>
  <si>
    <t>3:44   34.</t>
  </si>
  <si>
    <t>3:44   35.</t>
  </si>
  <si>
    <t>3:45   36.</t>
  </si>
  <si>
    <t>3:46   37.</t>
  </si>
  <si>
    <t>3:47   38.</t>
  </si>
  <si>
    <t>3:48   39.</t>
  </si>
  <si>
    <t>3:49   40.</t>
  </si>
  <si>
    <t>3:51   41.</t>
  </si>
  <si>
    <t>3:51   42.</t>
  </si>
  <si>
    <t>3:51   43.</t>
  </si>
  <si>
    <t>3:51   44.</t>
  </si>
  <si>
    <t>3:51   45.</t>
  </si>
  <si>
    <t>3:52   46.</t>
  </si>
  <si>
    <t>3:52   47.</t>
  </si>
  <si>
    <t>3:53   48.</t>
  </si>
  <si>
    <t>3:53   49.</t>
  </si>
  <si>
    <t>3:53   50.</t>
  </si>
  <si>
    <t>3:53   51.</t>
  </si>
  <si>
    <t>3:54   52.</t>
  </si>
  <si>
    <t>3:55   53.</t>
  </si>
  <si>
    <t>3:55   54.</t>
  </si>
  <si>
    <t>3:55   55.</t>
  </si>
  <si>
    <t>3:56   56.</t>
  </si>
  <si>
    <t>3:56   57.</t>
  </si>
  <si>
    <t>3:57   58.</t>
  </si>
  <si>
    <t>3:59   59.</t>
  </si>
  <si>
    <t>3:59   60.</t>
  </si>
  <si>
    <t>4:01   61.</t>
  </si>
  <si>
    <t>4:01   62.</t>
  </si>
  <si>
    <t>4:01   63.</t>
  </si>
  <si>
    <t>4:01   64.</t>
  </si>
  <si>
    <t>4:02   65.</t>
  </si>
  <si>
    <t>4:02   66.</t>
  </si>
  <si>
    <t>4:02   67.</t>
  </si>
  <si>
    <t>4:02   68.</t>
  </si>
  <si>
    <t>4:02   69.</t>
  </si>
  <si>
    <t>4:03   70.</t>
  </si>
  <si>
    <t>4:03   71.</t>
  </si>
  <si>
    <t>4:04   72.</t>
  </si>
  <si>
    <t>4:04   73.</t>
  </si>
  <si>
    <t>4:04   75.</t>
  </si>
  <si>
    <t>4:04   76.</t>
  </si>
  <si>
    <t>4:04   77.</t>
  </si>
  <si>
    <t>4:05   78.</t>
  </si>
  <si>
    <t>4:05    79.</t>
  </si>
  <si>
    <t>4:05   80.</t>
  </si>
  <si>
    <t>4:07   81.</t>
  </si>
  <si>
    <t>4:07   82.</t>
  </si>
  <si>
    <t>4:08   83.</t>
  </si>
  <si>
    <t>4:09   84.</t>
  </si>
  <si>
    <t>4:09   85.</t>
  </si>
  <si>
    <t>4:10   86.</t>
  </si>
  <si>
    <t>4:10   87.</t>
  </si>
  <si>
    <t>4:10   88.</t>
  </si>
  <si>
    <t>4:11   89.</t>
  </si>
  <si>
    <t>4:12   90.</t>
  </si>
  <si>
    <t>4:13   91.</t>
  </si>
  <si>
    <t>4:16   92.</t>
  </si>
  <si>
    <t>4:16   93.</t>
  </si>
  <si>
    <t>4:16   94.</t>
  </si>
  <si>
    <t>4:18   95.</t>
  </si>
  <si>
    <t>4:18   96.</t>
  </si>
  <si>
    <t>4:20   97.</t>
  </si>
  <si>
    <t>4:20   98.</t>
  </si>
  <si>
    <t>4:20   99.</t>
  </si>
  <si>
    <t>4:20   100.</t>
  </si>
  <si>
    <t>4:21   101.</t>
  </si>
  <si>
    <t>4:21   102.</t>
  </si>
  <si>
    <t>4:21   103.</t>
  </si>
  <si>
    <t>4:21   104.</t>
  </si>
  <si>
    <t>4:21   105.</t>
  </si>
  <si>
    <t>4:22   106.</t>
  </si>
  <si>
    <t>4:22   107.</t>
  </si>
  <si>
    <t>4:23   108.</t>
  </si>
  <si>
    <t>4:24   109.</t>
  </si>
  <si>
    <t>4:24   110.</t>
  </si>
  <si>
    <t>4:25   111.</t>
  </si>
  <si>
    <t>4:27   112.</t>
  </si>
  <si>
    <t>4:27   113.</t>
  </si>
  <si>
    <t>4:28   114.</t>
  </si>
  <si>
    <t>4:28   115.</t>
  </si>
  <si>
    <t>4:30   116.</t>
  </si>
  <si>
    <t>4:30   117.</t>
  </si>
  <si>
    <t>4:31   118.</t>
  </si>
  <si>
    <t>4:31   119.</t>
  </si>
  <si>
    <t>4:32   120.</t>
  </si>
  <si>
    <t>4:35   121.</t>
  </si>
  <si>
    <t>4:43   128.</t>
  </si>
  <si>
    <t>4:35   122.</t>
  </si>
  <si>
    <t>4:36   123.</t>
  </si>
  <si>
    <t>4:36   124.</t>
  </si>
  <si>
    <t>4:40   126.</t>
  </si>
  <si>
    <t>4:43   129.</t>
  </si>
  <si>
    <t>4:43   127.</t>
  </si>
  <si>
    <t>4:38   125.</t>
  </si>
  <si>
    <t>4:44   130.</t>
  </si>
  <si>
    <t>4:44   131.</t>
  </si>
  <si>
    <t>4:46   132.</t>
  </si>
  <si>
    <t>4:47   133.</t>
  </si>
  <si>
    <t>4:49   134.</t>
  </si>
  <si>
    <t>4:50   135.</t>
  </si>
  <si>
    <t>4:51   136.</t>
  </si>
  <si>
    <t>4:55   137.</t>
  </si>
  <si>
    <t>4:55   138.</t>
  </si>
  <si>
    <t>4:55   139.</t>
  </si>
  <si>
    <t>4:56   140.</t>
  </si>
  <si>
    <t>4:56   141.</t>
  </si>
  <si>
    <t>4:56   142.</t>
  </si>
  <si>
    <t>4:57   143.</t>
  </si>
  <si>
    <t>4:57   144.</t>
  </si>
  <si>
    <t>4:58   145.</t>
  </si>
  <si>
    <t>5:00   146.</t>
  </si>
  <si>
    <t>5:00   147.</t>
  </si>
  <si>
    <t>Martin Jírovec</t>
  </si>
  <si>
    <t>5:00   148.</t>
  </si>
  <si>
    <t>5:01   149.</t>
  </si>
  <si>
    <t>5:05   150.</t>
  </si>
  <si>
    <t>5:05   151.</t>
  </si>
  <si>
    <t>5:06   152.</t>
  </si>
  <si>
    <t>5:08   153.</t>
  </si>
  <si>
    <t>5:09   154.</t>
  </si>
  <si>
    <t>5:10   175.</t>
  </si>
  <si>
    <t>5:10   156.</t>
  </si>
  <si>
    <t>5:13   157.</t>
  </si>
  <si>
    <t>5:15   158.</t>
  </si>
  <si>
    <t>5:15   159.</t>
  </si>
  <si>
    <t>5:19   160.</t>
  </si>
  <si>
    <t>5:19   161.</t>
  </si>
  <si>
    <t>5:20   162.</t>
  </si>
  <si>
    <t>5:21   163.</t>
  </si>
  <si>
    <t>5:22   164.</t>
  </si>
  <si>
    <t>5:23   165.</t>
  </si>
  <si>
    <t>5:23   166.</t>
  </si>
  <si>
    <t>5:26   167.</t>
  </si>
  <si>
    <t>5:30   168.</t>
  </si>
  <si>
    <t>5:30   169.</t>
  </si>
  <si>
    <t>5:30   170.</t>
  </si>
  <si>
    <t>5:33   171.</t>
  </si>
  <si>
    <t>5:55   172.</t>
  </si>
  <si>
    <t>5:55   173.</t>
  </si>
  <si>
    <t>0:43   1.</t>
  </si>
  <si>
    <t>0:43   6.</t>
  </si>
  <si>
    <t>0:43   5.</t>
  </si>
  <si>
    <t>Kristína Kotlebová</t>
  </si>
  <si>
    <t>1:11   182.</t>
  </si>
  <si>
    <t>1:11   181.</t>
  </si>
  <si>
    <t>1:11   180.</t>
  </si>
  <si>
    <t>1:10   178.</t>
  </si>
  <si>
    <t>1:10   177.</t>
  </si>
  <si>
    <t>Petr Žákovský</t>
  </si>
  <si>
    <t>1:17   185.</t>
  </si>
  <si>
    <t>1:10   176.</t>
  </si>
  <si>
    <t>1:11   179.</t>
  </si>
  <si>
    <t>1:12   183.</t>
  </si>
  <si>
    <t>1:09   175.</t>
  </si>
  <si>
    <t>1:09   173.</t>
  </si>
  <si>
    <t>1:07   172.</t>
  </si>
  <si>
    <t>1:07   171.</t>
  </si>
  <si>
    <t>1:06   170.</t>
  </si>
  <si>
    <t>1:06   169.</t>
  </si>
  <si>
    <t>1:06   168.</t>
  </si>
  <si>
    <t>1:06   167.</t>
  </si>
  <si>
    <t>1:06   166.</t>
  </si>
  <si>
    <t>1:06   165.</t>
  </si>
  <si>
    <t>1:06   164.</t>
  </si>
  <si>
    <t>1:06   163.</t>
  </si>
  <si>
    <t>1:05   162.</t>
  </si>
  <si>
    <t>1:05   161.</t>
  </si>
  <si>
    <t>1:05   160.</t>
  </si>
  <si>
    <t>1:04   159.</t>
  </si>
  <si>
    <t>1:04   158</t>
  </si>
  <si>
    <t>1:04   157.</t>
  </si>
  <si>
    <t>1:03   156.</t>
  </si>
  <si>
    <t>1:03   155.</t>
  </si>
  <si>
    <t>1:03   154.</t>
  </si>
  <si>
    <t>1:03   153.</t>
  </si>
  <si>
    <t>1:03   152.</t>
  </si>
  <si>
    <t>1:02   151.</t>
  </si>
  <si>
    <t>1:02   150.</t>
  </si>
  <si>
    <t>1:02   149.</t>
  </si>
  <si>
    <t>1:02   148.</t>
  </si>
  <si>
    <t>JCI Czech republic</t>
  </si>
  <si>
    <t>1:02   147.</t>
  </si>
  <si>
    <t>1:02   146.</t>
  </si>
  <si>
    <t>1:02   145.</t>
  </si>
  <si>
    <t>1:01   144.</t>
  </si>
  <si>
    <t>1:01   143.</t>
  </si>
  <si>
    <t>1:01   142.</t>
  </si>
  <si>
    <t>1:01   141.</t>
  </si>
  <si>
    <t>1:01   140.</t>
  </si>
  <si>
    <t>1:00   139.</t>
  </si>
  <si>
    <t>1:00   138.</t>
  </si>
  <si>
    <t>1:00   137.</t>
  </si>
  <si>
    <t>1:00   136.</t>
  </si>
  <si>
    <t>1:00   135.</t>
  </si>
  <si>
    <t>1:00   134.</t>
  </si>
  <si>
    <t>1:00   133.</t>
  </si>
  <si>
    <t>0:59   132.</t>
  </si>
  <si>
    <t>0:59   131.</t>
  </si>
  <si>
    <t>0:59   130.</t>
  </si>
  <si>
    <t>0:59   129.</t>
  </si>
  <si>
    <t>0:59   128.</t>
  </si>
  <si>
    <t>0:59   127.</t>
  </si>
  <si>
    <t>0:58   126.</t>
  </si>
  <si>
    <t>0:58   125.</t>
  </si>
  <si>
    <t>Tonka Vyoralová</t>
  </si>
  <si>
    <t>0:57   124.</t>
  </si>
  <si>
    <t>0:57   123.</t>
  </si>
  <si>
    <t>0:57   122.</t>
  </si>
  <si>
    <t>0:57   121.</t>
  </si>
  <si>
    <t>0:57   120.</t>
  </si>
  <si>
    <t>0:57   119.</t>
  </si>
  <si>
    <t>0:57   118.</t>
  </si>
  <si>
    <t>0:57   117.</t>
  </si>
  <si>
    <t>0:57   116.</t>
  </si>
  <si>
    <t>0:57   115.</t>
  </si>
  <si>
    <t>0:57   114.</t>
  </si>
  <si>
    <t>0:57   113.</t>
  </si>
  <si>
    <t>0:57   112.</t>
  </si>
  <si>
    <t>0:57   111.</t>
  </si>
  <si>
    <t>0:56   110.</t>
  </si>
  <si>
    <t>0:56   109.</t>
  </si>
  <si>
    <t>0:56   108.</t>
  </si>
  <si>
    <t>0:56   107.</t>
  </si>
  <si>
    <t>0:56   106.</t>
  </si>
  <si>
    <t>Vladimír Men</t>
  </si>
  <si>
    <t>0:56   105.</t>
  </si>
  <si>
    <t>0:56   104.</t>
  </si>
  <si>
    <t>0:56   103.</t>
  </si>
  <si>
    <t>0:56   102.</t>
  </si>
  <si>
    <t>0:56   101.</t>
  </si>
  <si>
    <t>0:56   100.</t>
  </si>
  <si>
    <t>0:56   99.</t>
  </si>
  <si>
    <t>0:56   98.</t>
  </si>
  <si>
    <t>0:55   97.</t>
  </si>
  <si>
    <t>0:55   96.</t>
  </si>
  <si>
    <t>0:55   95.</t>
  </si>
  <si>
    <t>Denes Száraz</t>
  </si>
  <si>
    <t>X2S Salomon Team</t>
  </si>
  <si>
    <t>0:55   94.</t>
  </si>
  <si>
    <t>0:55   93.</t>
  </si>
  <si>
    <t>0:55   92.</t>
  </si>
  <si>
    <t>0:55   91.</t>
  </si>
  <si>
    <t>0:55   90.</t>
  </si>
  <si>
    <t>0:54   89.</t>
  </si>
  <si>
    <t>0:54   88.</t>
  </si>
  <si>
    <t>0:54   87.</t>
  </si>
  <si>
    <t>0:54   86.</t>
  </si>
  <si>
    <t>0:54   85.</t>
  </si>
  <si>
    <t>0:53   84.</t>
  </si>
  <si>
    <t>Prachatice</t>
  </si>
  <si>
    <t>Jan Plánek</t>
  </si>
  <si>
    <t>0:54   83.</t>
  </si>
  <si>
    <t>0:54   82.</t>
  </si>
  <si>
    <t>0:54   81.</t>
  </si>
  <si>
    <t>0:54   80.</t>
  </si>
  <si>
    <t>0:54   79.</t>
  </si>
  <si>
    <t>0:54   78.</t>
  </si>
  <si>
    <t>0:54   77.</t>
  </si>
  <si>
    <t>0:54   76.</t>
  </si>
  <si>
    <t>0:54   75.</t>
  </si>
  <si>
    <t>0:54   74.</t>
  </si>
  <si>
    <t>0:54   73.</t>
  </si>
  <si>
    <t>0:53   72.</t>
  </si>
  <si>
    <t>0:53   71.</t>
  </si>
  <si>
    <t>0:53   70.</t>
  </si>
  <si>
    <t>0:53   68.</t>
  </si>
  <si>
    <t>0:53   67.</t>
  </si>
  <si>
    <t>0:53   65.</t>
  </si>
  <si>
    <t>0:53   64.</t>
  </si>
  <si>
    <t>0:53   69.</t>
  </si>
  <si>
    <t>0:52   63.</t>
  </si>
  <si>
    <t>0:52   62.</t>
  </si>
  <si>
    <t>0:52   61.</t>
  </si>
  <si>
    <t>0:52   60.</t>
  </si>
  <si>
    <t>0:52   59.</t>
  </si>
  <si>
    <t>0:52   58.</t>
  </si>
  <si>
    <t>0:52   57.</t>
  </si>
  <si>
    <t>0:52   56.</t>
  </si>
  <si>
    <t>0:51   55.</t>
  </si>
  <si>
    <t>0:51   54.</t>
  </si>
  <si>
    <t>0:51   53.</t>
  </si>
  <si>
    <t>0:51   52.</t>
  </si>
  <si>
    <t>0:51   51.</t>
  </si>
  <si>
    <t>0:51   50.</t>
  </si>
  <si>
    <t>0:51   49.</t>
  </si>
  <si>
    <t>0:51   48.</t>
  </si>
  <si>
    <t>0:50   47.</t>
  </si>
  <si>
    <t>0:50   46.</t>
  </si>
  <si>
    <t>0:50   45.</t>
  </si>
  <si>
    <t>0:50   44.</t>
  </si>
  <si>
    <t>0:50   43.</t>
  </si>
  <si>
    <t>0:49   42.</t>
  </si>
  <si>
    <t>0:49   41.</t>
  </si>
  <si>
    <t>0:49   40.</t>
  </si>
  <si>
    <t>0:49   39.</t>
  </si>
  <si>
    <t>0:49   38.</t>
  </si>
  <si>
    <t>0:49   37.</t>
  </si>
  <si>
    <t>0:49   36.</t>
  </si>
  <si>
    <t>0:49   34.</t>
  </si>
  <si>
    <t>0:49   33.</t>
  </si>
  <si>
    <t>0:48   32.</t>
  </si>
  <si>
    <t>0:48   31.</t>
  </si>
  <si>
    <t>0:48   30.</t>
  </si>
  <si>
    <t>0:48   25.</t>
  </si>
  <si>
    <t>0:47   21.</t>
  </si>
  <si>
    <t>0:46   20.</t>
  </si>
  <si>
    <t>0:46   18.</t>
  </si>
  <si>
    <t>0:45   15.</t>
  </si>
  <si>
    <t>Mário Jakúbek</t>
  </si>
  <si>
    <t>zastavmekorupciu.sk</t>
  </si>
  <si>
    <t>Alex Maximov</t>
  </si>
  <si>
    <t>HO Tesla Brno</t>
  </si>
  <si>
    <t>Tatranky Mariánske Lázně</t>
  </si>
  <si>
    <t>Michal Stromko</t>
  </si>
  <si>
    <t>HorskyKlub.sk</t>
  </si>
  <si>
    <t>Dávid Ondrejkovič</t>
  </si>
  <si>
    <t>Radim Kantor</t>
  </si>
  <si>
    <t>Frenštát pod Radhoštěm</t>
  </si>
  <si>
    <t>Lukáš Sivák</t>
  </si>
  <si>
    <t>buckle up</t>
  </si>
  <si>
    <t>Jakub Kovács</t>
  </si>
  <si>
    <t>Jíři Horák</t>
  </si>
  <si>
    <t>Jaroslav Gál</t>
  </si>
  <si>
    <t>Prievidza</t>
  </si>
  <si>
    <t>Marek Lipták</t>
  </si>
  <si>
    <t>Levice</t>
  </si>
  <si>
    <t>Petr Opolka</t>
  </si>
  <si>
    <t>Karviná</t>
  </si>
  <si>
    <t>Dagmar Opolková</t>
  </si>
  <si>
    <t>Radim Lysák</t>
  </si>
  <si>
    <t>Miroslav Horyna</t>
  </si>
  <si>
    <t>Praha - Zahradní Město</t>
  </si>
  <si>
    <t>PolarSport Team/Dynafit PL</t>
  </si>
  <si>
    <t>Tereza Šustrová</t>
  </si>
  <si>
    <t>2:54   29.</t>
  </si>
  <si>
    <t>2:55   30.</t>
  </si>
  <si>
    <t>2:55   31.</t>
  </si>
  <si>
    <t>2:55   32.</t>
  </si>
  <si>
    <t>2:55   33.</t>
  </si>
  <si>
    <t>2:55   34.</t>
  </si>
  <si>
    <t>2:56   35.</t>
  </si>
  <si>
    <t>2:56   36.</t>
  </si>
  <si>
    <t>2:56   37.</t>
  </si>
  <si>
    <t>2:56   38.</t>
  </si>
  <si>
    <t>2:57   39.</t>
  </si>
  <si>
    <t>2:58   40.</t>
  </si>
  <si>
    <t>2:58   41.</t>
  </si>
  <si>
    <t>2:59   42.</t>
  </si>
  <si>
    <t>2:59   43.</t>
  </si>
  <si>
    <t>2:59   44.</t>
  </si>
  <si>
    <t>2:59   45.</t>
  </si>
  <si>
    <t>3:00   46.</t>
  </si>
  <si>
    <t>3:00   47.</t>
  </si>
  <si>
    <t>3:01   48</t>
  </si>
  <si>
    <t>3:01   49.</t>
  </si>
  <si>
    <t>3:01   50.</t>
  </si>
  <si>
    <t>3:01   51.</t>
  </si>
  <si>
    <t>3:02   52.</t>
  </si>
  <si>
    <t>3:03   53.</t>
  </si>
  <si>
    <t>3:03   54.</t>
  </si>
  <si>
    <t>3:04   55.</t>
  </si>
  <si>
    <t>3:04   56.</t>
  </si>
  <si>
    <t>3:04   57.</t>
  </si>
  <si>
    <t>3:05   58.</t>
  </si>
  <si>
    <t>3:06   59.</t>
  </si>
  <si>
    <t>3:07   60.</t>
  </si>
  <si>
    <t>3:07   61.</t>
  </si>
  <si>
    <t>3:07   62.</t>
  </si>
  <si>
    <t>3:07   63.</t>
  </si>
  <si>
    <t>3:07   64.</t>
  </si>
  <si>
    <t>3:08   65.</t>
  </si>
  <si>
    <t>3:08   66.</t>
  </si>
  <si>
    <t>3:08   67.</t>
  </si>
  <si>
    <t>3:08   68.</t>
  </si>
  <si>
    <t>3:09   69.</t>
  </si>
  <si>
    <t>3:09   70.</t>
  </si>
  <si>
    <t>3:09   71.</t>
  </si>
  <si>
    <t>3:09   72.</t>
  </si>
  <si>
    <t>3:09   73.</t>
  </si>
  <si>
    <t>3:10   74.</t>
  </si>
  <si>
    <t>3:10   75.</t>
  </si>
  <si>
    <t>3:10   76.</t>
  </si>
  <si>
    <t>3:10   77.</t>
  </si>
  <si>
    <t>3:11   78.</t>
  </si>
  <si>
    <t>3:11   79.</t>
  </si>
  <si>
    <t>3:11   80.</t>
  </si>
  <si>
    <t>3:11   81.</t>
  </si>
  <si>
    <t>3:11   82.</t>
  </si>
  <si>
    <t>3:12   83.</t>
  </si>
  <si>
    <t>3:13   84.</t>
  </si>
  <si>
    <t>3:14   85.</t>
  </si>
  <si>
    <t>3:14   86.</t>
  </si>
  <si>
    <t>3:14   87.</t>
  </si>
  <si>
    <t>3:14   88.</t>
  </si>
  <si>
    <t>3:15   89.</t>
  </si>
  <si>
    <t>3:16   90.</t>
  </si>
  <si>
    <t>3:16   91.</t>
  </si>
  <si>
    <t>3:16   92.</t>
  </si>
  <si>
    <t>3:16   93.</t>
  </si>
  <si>
    <t>3:17   94.</t>
  </si>
  <si>
    <t>3:17   95.</t>
  </si>
  <si>
    <t>3:17   96.</t>
  </si>
  <si>
    <t>3:18   97.</t>
  </si>
  <si>
    <t>3:18   98.</t>
  </si>
  <si>
    <t>3:18   99.</t>
  </si>
  <si>
    <t>3:19   100.</t>
  </si>
  <si>
    <t>3:22   102.</t>
  </si>
  <si>
    <t>3:20   101.</t>
  </si>
  <si>
    <t>3:22   103.</t>
  </si>
  <si>
    <t>3:23   104.</t>
  </si>
  <si>
    <t>3:23   105.</t>
  </si>
  <si>
    <t>3:23   106.</t>
  </si>
  <si>
    <t>3:23   107.</t>
  </si>
  <si>
    <t>3:23   108.</t>
  </si>
  <si>
    <t>3:23   109.</t>
  </si>
  <si>
    <t>3:24   110.</t>
  </si>
  <si>
    <t>3:24   111.</t>
  </si>
  <si>
    <t>3:24   112.</t>
  </si>
  <si>
    <t>3:24   113.</t>
  </si>
  <si>
    <t>3:24   114.</t>
  </si>
  <si>
    <t>3:24   115.</t>
  </si>
  <si>
    <t>3:26   116.</t>
  </si>
  <si>
    <t>3:26   117.</t>
  </si>
  <si>
    <t>3:26   118.</t>
  </si>
  <si>
    <t>3:27   119.</t>
  </si>
  <si>
    <t>3:27   120.</t>
  </si>
  <si>
    <t>3:28   121.</t>
  </si>
  <si>
    <t>3:32   122.</t>
  </si>
  <si>
    <t>3:32   123.</t>
  </si>
  <si>
    <t>3:33   124.</t>
  </si>
  <si>
    <t>3:35   125.</t>
  </si>
  <si>
    <t>3:35   126.</t>
  </si>
  <si>
    <t>3:36   127.</t>
  </si>
  <si>
    <t>3:36   128.</t>
  </si>
  <si>
    <t>3:37   129.</t>
  </si>
  <si>
    <t>3:38   130.</t>
  </si>
  <si>
    <t>3:38   131.</t>
  </si>
  <si>
    <t>3:38   132.</t>
  </si>
  <si>
    <t>3:40   133.</t>
  </si>
  <si>
    <t>3:40   134.</t>
  </si>
  <si>
    <t>3:41   135.</t>
  </si>
  <si>
    <t>3:41   136.</t>
  </si>
  <si>
    <t>3:41   137.</t>
  </si>
  <si>
    <t>3:42   138.</t>
  </si>
  <si>
    <t>3:43   139.</t>
  </si>
  <si>
    <t>3:43   140.</t>
  </si>
  <si>
    <t>3:45   141.</t>
  </si>
  <si>
    <t>3:46   142.</t>
  </si>
  <si>
    <t>3:46   163.</t>
  </si>
  <si>
    <t>3:46   144.</t>
  </si>
  <si>
    <t>3:46   145.</t>
  </si>
  <si>
    <t>3:46   146.</t>
  </si>
  <si>
    <t>3:46   147.</t>
  </si>
  <si>
    <t>3:46   148.</t>
  </si>
  <si>
    <t>3:48   149.</t>
  </si>
  <si>
    <t>3:49   150.</t>
  </si>
  <si>
    <t>3:53   151.</t>
  </si>
  <si>
    <t>3:56   152.</t>
  </si>
  <si>
    <t>3:56   153.</t>
  </si>
  <si>
    <t>3:57   154.</t>
  </si>
  <si>
    <t>3:59   155.</t>
  </si>
  <si>
    <t>4:06   163.</t>
  </si>
  <si>
    <t>4:30   177.</t>
  </si>
  <si>
    <t>1:17   184.</t>
  </si>
  <si>
    <t>7:48   133.</t>
  </si>
  <si>
    <t>?</t>
  </si>
  <si>
    <t>Neklasifikovaní/Zranení/Po limite/...</t>
  </si>
  <si>
    <t>Neklasifikované/Zranené/Po limite/...</t>
  </si>
  <si>
    <t>Výsledky kategórie Ženy A</t>
  </si>
  <si>
    <t>Výsledky kategórie Muži B</t>
  </si>
  <si>
    <t>Vyhotovil: Matúš Vnenčák</t>
  </si>
  <si>
    <t xml:space="preserve">1997-1976      </t>
  </si>
</sst>
</file>

<file path=xl/styles.xml><?xml version="1.0" encoding="utf-8"?>
<styleSheet xmlns="http://schemas.openxmlformats.org/spreadsheetml/2006/main">
  <numFmts count="1">
    <numFmt numFmtId="164" formatCode="[h]:mm:ss;@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21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3" xfId="0" applyFont="1" applyFill="1" applyBorder="1"/>
    <xf numFmtId="0" fontId="3" fillId="5" borderId="3" xfId="0" applyFont="1" applyFill="1" applyBorder="1"/>
    <xf numFmtId="0" fontId="3" fillId="4" borderId="3" xfId="0" applyFont="1" applyFill="1" applyBorder="1"/>
    <xf numFmtId="0" fontId="1" fillId="3" borderId="3" xfId="0" applyFont="1" applyFill="1" applyBorder="1"/>
    <xf numFmtId="0" fontId="1" fillId="5" borderId="3" xfId="0" applyFont="1" applyFill="1" applyBorder="1"/>
    <xf numFmtId="0" fontId="1" fillId="4" borderId="3" xfId="0" applyFont="1" applyFill="1" applyBorder="1"/>
    <xf numFmtId="0" fontId="1" fillId="3" borderId="4" xfId="0" applyFont="1" applyFill="1" applyBorder="1"/>
    <xf numFmtId="0" fontId="1" fillId="3" borderId="10" xfId="0" applyFont="1" applyFill="1" applyBorder="1"/>
    <xf numFmtId="0" fontId="1" fillId="5" borderId="10" xfId="0" applyFont="1" applyFill="1" applyBorder="1"/>
    <xf numFmtId="0" fontId="1" fillId="4" borderId="10" xfId="0" applyFont="1" applyFill="1" applyBorder="1"/>
    <xf numFmtId="0" fontId="3" fillId="3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2" borderId="12" xfId="0" applyFont="1" applyFill="1" applyBorder="1"/>
    <xf numFmtId="21" fontId="3" fillId="2" borderId="13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/>
    <xf numFmtId="0" fontId="4" fillId="0" borderId="16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21" fontId="3" fillId="0" borderId="0" xfId="0" applyNumberFormat="1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4" borderId="18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1" fillId="4" borderId="4" xfId="0" applyFont="1" applyFill="1" applyBorder="1"/>
    <xf numFmtId="0" fontId="1" fillId="2" borderId="24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1" fillId="2" borderId="20" xfId="0" applyFont="1" applyFill="1" applyBorder="1"/>
    <xf numFmtId="0" fontId="1" fillId="2" borderId="25" xfId="0" applyFont="1" applyFill="1" applyBorder="1"/>
    <xf numFmtId="0" fontId="5" fillId="2" borderId="20" xfId="0" applyFont="1" applyFill="1" applyBorder="1"/>
    <xf numFmtId="0" fontId="5" fillId="3" borderId="26" xfId="0" applyFont="1" applyFill="1" applyBorder="1"/>
    <xf numFmtId="0" fontId="5" fillId="3" borderId="27" xfId="0" applyFont="1" applyFill="1" applyBorder="1"/>
    <xf numFmtId="0" fontId="1" fillId="0" borderId="0" xfId="0" applyFont="1" applyFill="1" applyBorder="1" applyAlignment="1">
      <alignment horizontal="left"/>
    </xf>
    <xf numFmtId="0" fontId="0" fillId="2" borderId="28" xfId="0" applyFill="1" applyBorder="1"/>
    <xf numFmtId="0" fontId="8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5" fillId="2" borderId="24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3" borderId="15" xfId="0" applyFont="1" applyFill="1" applyBorder="1"/>
    <xf numFmtId="0" fontId="5" fillId="3" borderId="16" xfId="0" applyFont="1" applyFill="1" applyBorder="1"/>
    <xf numFmtId="0" fontId="2" fillId="2" borderId="28" xfId="0" applyFont="1" applyFill="1" applyBorder="1" applyAlignment="1">
      <alignment horizontal="left"/>
    </xf>
    <xf numFmtId="0" fontId="5" fillId="4" borderId="24" xfId="0" applyFont="1" applyFill="1" applyBorder="1"/>
    <xf numFmtId="0" fontId="5" fillId="4" borderId="28" xfId="0" applyFont="1" applyFill="1" applyBorder="1"/>
    <xf numFmtId="0" fontId="1" fillId="4" borderId="28" xfId="0" applyFont="1" applyFill="1" applyBorder="1"/>
    <xf numFmtId="0" fontId="4" fillId="3" borderId="16" xfId="0" applyFont="1" applyFill="1" applyBorder="1" applyAlignment="1">
      <alignment horizontal="left"/>
    </xf>
    <xf numFmtId="0" fontId="7" fillId="5" borderId="24" xfId="0" applyFont="1" applyFill="1" applyBorder="1"/>
    <xf numFmtId="0" fontId="5" fillId="5" borderId="28" xfId="0" applyFont="1" applyFill="1" applyBorder="1"/>
    <xf numFmtId="0" fontId="4" fillId="5" borderId="2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25" xfId="0" applyFont="1" applyBorder="1"/>
    <xf numFmtId="0" fontId="1" fillId="0" borderId="28" xfId="0" applyFont="1" applyBorder="1"/>
    <xf numFmtId="0" fontId="5" fillId="2" borderId="26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1" fillId="3" borderId="23" xfId="0" applyFont="1" applyFill="1" applyBorder="1"/>
    <xf numFmtId="0" fontId="5" fillId="0" borderId="0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left"/>
    </xf>
    <xf numFmtId="0" fontId="1" fillId="2" borderId="28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5" borderId="33" xfId="0" applyFont="1" applyFill="1" applyBorder="1" applyAlignment="1">
      <alignment horizontal="center"/>
    </xf>
    <xf numFmtId="0" fontId="3" fillId="5" borderId="37" xfId="0" applyFont="1" applyFill="1" applyBorder="1" applyAlignment="1">
      <alignment horizontal="center"/>
    </xf>
    <xf numFmtId="0" fontId="1" fillId="5" borderId="33" xfId="0" applyFont="1" applyFill="1" applyBorder="1"/>
    <xf numFmtId="0" fontId="1" fillId="5" borderId="37" xfId="0" applyFont="1" applyFill="1" applyBorder="1"/>
    <xf numFmtId="21" fontId="3" fillId="2" borderId="25" xfId="0" applyNumberFormat="1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164" fontId="1" fillId="3" borderId="17" xfId="0" applyNumberFormat="1" applyFont="1" applyFill="1" applyBorder="1" applyAlignment="1">
      <alignment horizontal="center"/>
    </xf>
    <xf numFmtId="164" fontId="1" fillId="3" borderId="36" xfId="0" applyNumberFormat="1" applyFont="1" applyFill="1" applyBorder="1" applyAlignment="1">
      <alignment horizontal="center"/>
    </xf>
    <xf numFmtId="164" fontId="1" fillId="5" borderId="18" xfId="0" applyNumberFormat="1" applyFont="1" applyFill="1" applyBorder="1" applyAlignment="1">
      <alignment horizontal="center"/>
    </xf>
    <xf numFmtId="164" fontId="1" fillId="3" borderId="18" xfId="0" applyNumberFormat="1" applyFont="1" applyFill="1" applyBorder="1" applyAlignment="1">
      <alignment horizontal="center"/>
    </xf>
    <xf numFmtId="164" fontId="1" fillId="4" borderId="18" xfId="0" applyNumberFormat="1" applyFont="1" applyFill="1" applyBorder="1" applyAlignment="1">
      <alignment horizontal="center"/>
    </xf>
    <xf numFmtId="164" fontId="1" fillId="5" borderId="35" xfId="0" applyNumberFormat="1" applyFont="1" applyFill="1" applyBorder="1" applyAlignment="1">
      <alignment horizontal="center"/>
    </xf>
    <xf numFmtId="21" fontId="3" fillId="3" borderId="2" xfId="0" applyNumberFormat="1" applyFont="1" applyFill="1" applyBorder="1" applyAlignment="1">
      <alignment horizontal="center"/>
    </xf>
    <xf numFmtId="21" fontId="3" fillId="3" borderId="3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5" borderId="37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3" fillId="3" borderId="33" xfId="0" applyFont="1" applyFill="1" applyBorder="1"/>
    <xf numFmtId="0" fontId="3" fillId="5" borderId="22" xfId="0" applyFont="1" applyFill="1" applyBorder="1"/>
    <xf numFmtId="0" fontId="1" fillId="4" borderId="22" xfId="0" applyFont="1" applyFill="1" applyBorder="1"/>
    <xf numFmtId="0" fontId="3" fillId="3" borderId="10" xfId="0" applyNumberFormat="1" applyFont="1" applyFill="1" applyBorder="1" applyAlignment="1">
      <alignment horizontal="center"/>
    </xf>
    <xf numFmtId="0" fontId="3" fillId="5" borderId="10" xfId="0" applyNumberFormat="1" applyFont="1" applyFill="1" applyBorder="1" applyAlignment="1">
      <alignment horizontal="center"/>
    </xf>
    <xf numFmtId="0" fontId="3" fillId="4" borderId="10" xfId="0" applyNumberFormat="1" applyFont="1" applyFill="1" applyBorder="1" applyAlignment="1">
      <alignment horizontal="center"/>
    </xf>
    <xf numFmtId="0" fontId="1" fillId="4" borderId="10" xfId="0" applyNumberFormat="1" applyFont="1" applyFill="1" applyBorder="1" applyAlignment="1">
      <alignment horizontal="center"/>
    </xf>
    <xf numFmtId="0" fontId="1" fillId="5" borderId="10" xfId="0" applyNumberFormat="1" applyFont="1" applyFill="1" applyBorder="1" applyAlignment="1">
      <alignment horizontal="center"/>
    </xf>
    <xf numFmtId="0" fontId="1" fillId="3" borderId="10" xfId="0" applyNumberFormat="1" applyFont="1" applyFill="1" applyBorder="1" applyAlignment="1">
      <alignment horizontal="center"/>
    </xf>
    <xf numFmtId="21" fontId="3" fillId="4" borderId="7" xfId="0" applyNumberFormat="1" applyFont="1" applyFill="1" applyBorder="1" applyAlignment="1">
      <alignment horizontal="center"/>
    </xf>
    <xf numFmtId="21" fontId="3" fillId="3" borderId="15" xfId="0" applyNumberFormat="1" applyFont="1" applyFill="1" applyBorder="1" applyAlignment="1">
      <alignment horizontal="center"/>
    </xf>
    <xf numFmtId="21" fontId="3" fillId="3" borderId="6" xfId="0" applyNumberFormat="1" applyFont="1" applyFill="1" applyBorder="1" applyAlignment="1">
      <alignment horizontal="center"/>
    </xf>
    <xf numFmtId="21" fontId="3" fillId="5" borderId="6" xfId="0" applyNumberFormat="1" applyFont="1" applyFill="1" applyBorder="1" applyAlignment="1">
      <alignment horizontal="center"/>
    </xf>
    <xf numFmtId="21" fontId="3" fillId="4" borderId="6" xfId="0" applyNumberFormat="1" applyFont="1" applyFill="1" applyBorder="1" applyAlignment="1">
      <alignment horizontal="center"/>
    </xf>
    <xf numFmtId="21" fontId="3" fillId="5" borderId="34" xfId="0" applyNumberFormat="1" applyFont="1" applyFill="1" applyBorder="1" applyAlignment="1">
      <alignment horizontal="center"/>
    </xf>
    <xf numFmtId="164" fontId="1" fillId="3" borderId="22" xfId="0" applyNumberFormat="1" applyFont="1" applyFill="1" applyBorder="1" applyAlignment="1">
      <alignment horizontal="center"/>
    </xf>
    <xf numFmtId="164" fontId="1" fillId="5" borderId="22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wrapText="1"/>
    </xf>
    <xf numFmtId="0" fontId="3" fillId="3" borderId="9" xfId="0" applyNumberFormat="1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21" fontId="3" fillId="3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164" fontId="1" fillId="4" borderId="2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left" wrapText="1"/>
    </xf>
    <xf numFmtId="0" fontId="1" fillId="3" borderId="9" xfId="0" applyFont="1" applyFill="1" applyBorder="1" applyAlignment="1">
      <alignment horizontal="left" wrapText="1"/>
    </xf>
    <xf numFmtId="0" fontId="1" fillId="3" borderId="17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left"/>
    </xf>
    <xf numFmtId="20" fontId="1" fillId="3" borderId="3" xfId="0" applyNumberFormat="1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20" fontId="1" fillId="3" borderId="18" xfId="0" applyNumberFormat="1" applyFont="1" applyFill="1" applyBorder="1" applyAlignment="1">
      <alignment horizontal="left"/>
    </xf>
    <xf numFmtId="0" fontId="1" fillId="3" borderId="33" xfId="0" applyFont="1" applyFill="1" applyBorder="1" applyAlignment="1">
      <alignment horizontal="left"/>
    </xf>
    <xf numFmtId="0" fontId="1" fillId="3" borderId="22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0" fontId="1" fillId="5" borderId="18" xfId="0" applyFont="1" applyFill="1" applyBorder="1" applyAlignment="1">
      <alignment horizontal="left"/>
    </xf>
    <xf numFmtId="0" fontId="1" fillId="5" borderId="22" xfId="0" applyFont="1" applyFill="1" applyBorder="1" applyAlignment="1">
      <alignment horizontal="left"/>
    </xf>
    <xf numFmtId="0" fontId="1" fillId="5" borderId="33" xfId="0" applyFont="1" applyFill="1" applyBorder="1" applyAlignment="1">
      <alignment horizontal="left"/>
    </xf>
    <xf numFmtId="0" fontId="1" fillId="5" borderId="35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32" xfId="0" applyFont="1" applyFill="1" applyBorder="1" applyAlignment="1">
      <alignment horizontal="left"/>
    </xf>
    <xf numFmtId="0" fontId="1" fillId="3" borderId="5" xfId="0" applyFont="1" applyFill="1" applyBorder="1"/>
    <xf numFmtId="0" fontId="1" fillId="3" borderId="9" xfId="0" applyFont="1" applyFill="1" applyBorder="1"/>
    <xf numFmtId="0" fontId="1" fillId="3" borderId="6" xfId="0" applyFont="1" applyFill="1" applyBorder="1"/>
    <xf numFmtId="0" fontId="1" fillId="3" borderId="21" xfId="0" applyFont="1" applyFill="1" applyBorder="1"/>
    <xf numFmtId="21" fontId="3" fillId="3" borderId="22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20" fontId="1" fillId="3" borderId="21" xfId="0" applyNumberFormat="1" applyFont="1" applyFill="1" applyBorder="1" applyAlignment="1">
      <alignment horizontal="left"/>
    </xf>
    <xf numFmtId="0" fontId="1" fillId="3" borderId="3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6" xfId="0" applyFont="1" applyFill="1" applyBorder="1"/>
    <xf numFmtId="21" fontId="3" fillId="4" borderId="22" xfId="0" applyNumberFormat="1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/>
    <xf numFmtId="21" fontId="3" fillId="4" borderId="1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5" borderId="6" xfId="0" applyFont="1" applyFill="1" applyBorder="1"/>
    <xf numFmtId="21" fontId="3" fillId="5" borderId="22" xfId="0" applyNumberFormat="1" applyFont="1" applyFill="1" applyBorder="1" applyAlignment="1">
      <alignment horizontal="center"/>
    </xf>
    <xf numFmtId="0" fontId="1" fillId="5" borderId="6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1" fillId="5" borderId="31" xfId="0" applyFont="1" applyFill="1" applyBorder="1"/>
    <xf numFmtId="20" fontId="1" fillId="5" borderId="3" xfId="0" applyNumberFormat="1" applyFont="1" applyFill="1" applyBorder="1" applyAlignment="1">
      <alignment horizontal="left"/>
    </xf>
    <xf numFmtId="0" fontId="1" fillId="5" borderId="35" xfId="0" applyFont="1" applyFill="1" applyBorder="1" applyAlignment="1">
      <alignment horizontal="center"/>
    </xf>
    <xf numFmtId="0" fontId="1" fillId="5" borderId="34" xfId="0" applyFont="1" applyFill="1" applyBorder="1"/>
    <xf numFmtId="0" fontId="1" fillId="5" borderId="34" xfId="0" applyFont="1" applyFill="1" applyBorder="1" applyAlignment="1">
      <alignment horizontal="left"/>
    </xf>
    <xf numFmtId="0" fontId="4" fillId="0" borderId="28" xfId="0" applyFont="1" applyFill="1" applyBorder="1" applyAlignment="1">
      <alignment horizontal="left"/>
    </xf>
    <xf numFmtId="0" fontId="0" fillId="0" borderId="0" xfId="0" applyFill="1" applyBorder="1"/>
    <xf numFmtId="0" fontId="7" fillId="0" borderId="0" xfId="0" applyFont="1" applyFill="1" applyBorder="1"/>
    <xf numFmtId="0" fontId="4" fillId="0" borderId="29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4" borderId="23" xfId="0" applyNumberFormat="1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0" fontId="6" fillId="0" borderId="24" xfId="0" applyFont="1" applyFill="1" applyBorder="1" applyAlignment="1">
      <alignment horizontal="left"/>
    </xf>
    <xf numFmtId="0" fontId="4" fillId="0" borderId="25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3" fillId="2" borderId="19" xfId="0" applyFont="1" applyFill="1" applyBorder="1"/>
    <xf numFmtId="21" fontId="3" fillId="2" borderId="19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9" xfId="0" applyNumberFormat="1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21" fontId="3" fillId="5" borderId="5" xfId="0" applyNumberFormat="1" applyFont="1" applyFill="1" applyBorder="1" applyAlignment="1">
      <alignment horizontal="center"/>
    </xf>
    <xf numFmtId="164" fontId="1" fillId="5" borderId="2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1" xfId="0" applyFont="1" applyFill="1" applyBorder="1" applyAlignment="1">
      <alignment horizontal="center"/>
    </xf>
    <xf numFmtId="21" fontId="3" fillId="5" borderId="7" xfId="0" applyNumberFormat="1" applyFont="1" applyFill="1" applyBorder="1" applyAlignment="1">
      <alignment horizontal="center"/>
    </xf>
    <xf numFmtId="164" fontId="1" fillId="5" borderId="13" xfId="0" applyNumberFormat="1" applyFont="1" applyFill="1" applyBorder="1" applyAlignment="1">
      <alignment horizontal="center"/>
    </xf>
    <xf numFmtId="0" fontId="4" fillId="3" borderId="27" xfId="0" applyFont="1" applyFill="1" applyBorder="1" applyAlignment="1">
      <alignment horizontal="left"/>
    </xf>
    <xf numFmtId="0" fontId="4" fillId="0" borderId="29" xfId="0" applyFont="1" applyFill="1" applyBorder="1" applyAlignment="1">
      <alignment horizontal="left"/>
    </xf>
    <xf numFmtId="0" fontId="1" fillId="3" borderId="3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7" xfId="0" applyFont="1" applyFill="1" applyBorder="1"/>
    <xf numFmtId="21" fontId="3" fillId="3" borderId="13" xfId="0" applyNumberFormat="1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/>
    </xf>
    <xf numFmtId="21" fontId="3" fillId="3" borderId="7" xfId="0" applyNumberFormat="1" applyFont="1" applyFill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left"/>
    </xf>
    <xf numFmtId="0" fontId="1" fillId="2" borderId="27" xfId="0" applyFont="1" applyFill="1" applyBorder="1" applyAlignment="1">
      <alignment horizontal="left"/>
    </xf>
    <xf numFmtId="0" fontId="1" fillId="2" borderId="30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1" fillId="2" borderId="30" xfId="0" applyFont="1" applyFill="1" applyBorder="1"/>
    <xf numFmtId="0" fontId="1" fillId="2" borderId="38" xfId="0" applyFont="1" applyFill="1" applyBorder="1"/>
    <xf numFmtId="21" fontId="3" fillId="2" borderId="38" xfId="0" applyNumberFormat="1" applyFont="1" applyFill="1" applyBorder="1" applyAlignment="1">
      <alignment horizontal="center"/>
    </xf>
    <xf numFmtId="164" fontId="1" fillId="2" borderId="30" xfId="0" applyNumberFormat="1" applyFont="1" applyFill="1" applyBorder="1" applyAlignment="1">
      <alignment horizontal="center"/>
    </xf>
    <xf numFmtId="0" fontId="1" fillId="5" borderId="5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17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32" xfId="0" applyFont="1" applyFill="1" applyBorder="1" applyAlignment="1">
      <alignment horizontal="center"/>
    </xf>
    <xf numFmtId="0" fontId="1" fillId="5" borderId="5" xfId="0" applyFont="1" applyFill="1" applyBorder="1"/>
    <xf numFmtId="0" fontId="1" fillId="5" borderId="9" xfId="0" applyFont="1" applyFill="1" applyBorder="1"/>
    <xf numFmtId="21" fontId="3" fillId="5" borderId="2" xfId="0" applyNumberFormat="1" applyFont="1" applyFill="1" applyBorder="1" applyAlignment="1">
      <alignment horizontal="center"/>
    </xf>
    <xf numFmtId="164" fontId="1" fillId="5" borderId="17" xfId="0" applyNumberFormat="1" applyFont="1" applyFill="1" applyBorder="1" applyAlignment="1">
      <alignment horizontal="center"/>
    </xf>
    <xf numFmtId="0" fontId="1" fillId="5" borderId="7" xfId="0" applyFont="1" applyFill="1" applyBorder="1"/>
    <xf numFmtId="0" fontId="1" fillId="5" borderId="11" xfId="0" applyFont="1" applyFill="1" applyBorder="1"/>
    <xf numFmtId="21" fontId="3" fillId="5" borderId="13" xfId="0" applyNumberFormat="1" applyFont="1" applyFill="1" applyBorder="1" applyAlignment="1">
      <alignment horizontal="center"/>
    </xf>
    <xf numFmtId="164" fontId="1" fillId="5" borderId="32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wrapText="1"/>
    </xf>
    <xf numFmtId="0" fontId="1" fillId="3" borderId="33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6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left"/>
    </xf>
    <xf numFmtId="0" fontId="9" fillId="0" borderId="38" xfId="0" applyFont="1" applyFill="1" applyBorder="1" applyAlignment="1">
      <alignment horizontal="left"/>
    </xf>
    <xf numFmtId="0" fontId="9" fillId="0" borderId="27" xfId="0" applyFont="1" applyFill="1" applyBorder="1" applyAlignment="1">
      <alignment horizontal="left"/>
    </xf>
  </cellXfs>
  <cellStyles count="1">
    <cellStyle name="normálne" xfId="0" builtinId="0"/>
  </cellStyles>
  <dxfs count="0"/>
  <tableStyles count="0" defaultTableStyle="TableStyleMedium9" defaultPivotStyle="PivotStyleLight16"/>
  <colors>
    <mruColors>
      <color rgb="FFF8E1D4"/>
      <color rgb="FFC3FDCD"/>
      <color rgb="FFE6E6E6"/>
      <color rgb="FFDAE7F6"/>
      <color rgb="FF000000"/>
      <color rgb="FFFFCCFF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104776</xdr:rowOff>
    </xdr:from>
    <xdr:to>
      <xdr:col>3</xdr:col>
      <xdr:colOff>309197</xdr:colOff>
      <xdr:row>4</xdr:row>
      <xdr:rowOff>180975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04776"/>
          <a:ext cx="1318847" cy="102869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114300</xdr:rowOff>
    </xdr:from>
    <xdr:to>
      <xdr:col>3</xdr:col>
      <xdr:colOff>318722</xdr:colOff>
      <xdr:row>4</xdr:row>
      <xdr:rowOff>190499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14300"/>
          <a:ext cx="1318847" cy="102869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114300</xdr:rowOff>
    </xdr:from>
    <xdr:to>
      <xdr:col>3</xdr:col>
      <xdr:colOff>299672</xdr:colOff>
      <xdr:row>4</xdr:row>
      <xdr:rowOff>190499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114300"/>
          <a:ext cx="1318847" cy="102869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95250</xdr:rowOff>
    </xdr:from>
    <xdr:to>
      <xdr:col>3</xdr:col>
      <xdr:colOff>328247</xdr:colOff>
      <xdr:row>4</xdr:row>
      <xdr:rowOff>171449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95250"/>
          <a:ext cx="1318847" cy="10286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9"/>
  <sheetViews>
    <sheetView tabSelected="1" zoomScaleNormal="100" workbookViewId="0">
      <pane ySplit="9" topLeftCell="A10" activePane="bottomLeft" state="frozen"/>
      <selection pane="bottomLeft" activeCell="A7" sqref="A7"/>
    </sheetView>
  </sheetViews>
  <sheetFormatPr defaultColWidth="8.85546875" defaultRowHeight="15"/>
  <cols>
    <col min="1" max="1" width="7.7109375" style="5" customWidth="1"/>
    <col min="2" max="2" width="8" style="5" customWidth="1"/>
    <col min="3" max="3" width="4.42578125" style="2" customWidth="1"/>
    <col min="4" max="4" width="23.7109375" style="2" customWidth="1"/>
    <col min="5" max="5" width="9" style="2" customWidth="1"/>
    <col min="6" max="6" width="27" style="3" customWidth="1"/>
    <col min="7" max="7" width="7.7109375" style="2" customWidth="1"/>
    <col min="8" max="8" width="9.42578125" style="4" customWidth="1"/>
    <col min="9" max="9" width="10.140625" style="5" customWidth="1"/>
    <col min="10" max="10" width="8.85546875" style="1"/>
    <col min="11" max="11" width="9.5703125" style="5" customWidth="1"/>
    <col min="12" max="13" width="10.140625" style="5" customWidth="1"/>
    <col min="14" max="14" width="10" style="5" customWidth="1"/>
    <col min="15" max="16384" width="8.85546875" style="1"/>
  </cols>
  <sheetData>
    <row r="1" spans="1:14" ht="24" thickBot="1">
      <c r="A1" s="274" t="s">
        <v>510</v>
      </c>
      <c r="B1" s="275"/>
      <c r="C1" s="275"/>
      <c r="D1" s="275"/>
      <c r="E1" s="275"/>
      <c r="F1" s="275"/>
      <c r="G1" s="275"/>
      <c r="H1" s="275"/>
      <c r="I1" s="276"/>
      <c r="L1" s="142"/>
    </row>
    <row r="2" spans="1:14" ht="19.5" customHeight="1" thickBot="1">
      <c r="A2" s="92" t="s">
        <v>229</v>
      </c>
      <c r="B2" s="52" t="s">
        <v>227</v>
      </c>
      <c r="C2" s="29" t="s">
        <v>232</v>
      </c>
      <c r="D2" s="70" t="s">
        <v>511</v>
      </c>
      <c r="E2" s="84"/>
      <c r="F2" s="84"/>
      <c r="G2" s="65" t="s">
        <v>507</v>
      </c>
      <c r="H2" s="69"/>
      <c r="I2" s="76"/>
    </row>
    <row r="3" spans="1:14" ht="15.75" thickBot="1">
      <c r="A3" s="93" t="s">
        <v>230</v>
      </c>
      <c r="B3" s="53"/>
      <c r="C3" s="37"/>
      <c r="D3" s="37" t="s">
        <v>471</v>
      </c>
      <c r="E3" s="37"/>
      <c r="F3" s="37"/>
      <c r="G3" s="74" t="s">
        <v>494</v>
      </c>
      <c r="H3" s="75" t="s">
        <v>497</v>
      </c>
      <c r="I3" s="80"/>
    </row>
    <row r="4" spans="1:14" ht="15.75" thickBot="1">
      <c r="A4" s="93" t="s">
        <v>231</v>
      </c>
      <c r="B4" s="53" t="s">
        <v>228</v>
      </c>
      <c r="C4" s="37"/>
      <c r="D4" s="37" t="s">
        <v>516</v>
      </c>
      <c r="E4" s="37"/>
      <c r="F4" s="37"/>
      <c r="G4" s="81" t="s">
        <v>495</v>
      </c>
      <c r="H4" s="82" t="s">
        <v>508</v>
      </c>
      <c r="I4" s="83"/>
    </row>
    <row r="5" spans="1:14" ht="15.75" thickBot="1">
      <c r="A5" s="54"/>
      <c r="B5" s="54"/>
      <c r="C5" s="42"/>
      <c r="D5" s="42" t="s">
        <v>472</v>
      </c>
      <c r="E5" s="42"/>
      <c r="F5" s="42"/>
      <c r="G5" s="77" t="s">
        <v>496</v>
      </c>
      <c r="H5" s="78" t="s">
        <v>509</v>
      </c>
      <c r="I5" s="79"/>
    </row>
    <row r="6" spans="1:14" ht="15.75" thickBot="1">
      <c r="A6" s="37" t="s">
        <v>512</v>
      </c>
      <c r="B6" s="37"/>
      <c r="C6" s="37"/>
      <c r="D6" s="37"/>
      <c r="E6" s="37"/>
      <c r="F6" s="37"/>
      <c r="G6" s="220" t="s">
        <v>1257</v>
      </c>
      <c r="H6" s="221"/>
      <c r="I6" s="208"/>
      <c r="K6" s="98" t="s">
        <v>515</v>
      </c>
      <c r="L6" s="87"/>
    </row>
    <row r="7" spans="1:14" ht="15.75" thickBot="1">
      <c r="A7" s="94"/>
      <c r="B7" s="88"/>
      <c r="C7" s="88"/>
      <c r="D7" s="88"/>
      <c r="E7" s="88"/>
      <c r="F7" s="88"/>
      <c r="G7" s="88"/>
      <c r="H7" s="88"/>
      <c r="I7" s="89"/>
      <c r="K7" s="72" t="s">
        <v>514</v>
      </c>
      <c r="L7" s="73" t="s">
        <v>596</v>
      </c>
      <c r="M7" s="61" t="s">
        <v>513</v>
      </c>
      <c r="N7" s="86" t="s">
        <v>597</v>
      </c>
    </row>
    <row r="8" spans="1:14" ht="15.75" thickBot="1">
      <c r="A8" s="30" t="s">
        <v>3</v>
      </c>
      <c r="B8" s="31" t="s">
        <v>211</v>
      </c>
      <c r="C8" s="32" t="s">
        <v>221</v>
      </c>
      <c r="D8" s="32" t="s">
        <v>0</v>
      </c>
      <c r="E8" s="33" t="s">
        <v>220</v>
      </c>
      <c r="F8" s="34" t="s">
        <v>1</v>
      </c>
      <c r="G8" s="33" t="s">
        <v>218</v>
      </c>
      <c r="H8" s="35" t="s">
        <v>2</v>
      </c>
      <c r="I8" s="36" t="s">
        <v>205</v>
      </c>
      <c r="K8" s="72" t="s">
        <v>499</v>
      </c>
      <c r="L8" s="73" t="s">
        <v>500</v>
      </c>
      <c r="M8" s="72" t="s">
        <v>501</v>
      </c>
      <c r="N8" s="73" t="s">
        <v>502</v>
      </c>
    </row>
    <row r="9" spans="1:14" ht="15.75" thickBot="1">
      <c r="A9" s="30" t="s">
        <v>498</v>
      </c>
      <c r="B9" s="46" t="s">
        <v>212</v>
      </c>
      <c r="C9" s="38" t="s">
        <v>213</v>
      </c>
      <c r="D9" s="32" t="s">
        <v>214</v>
      </c>
      <c r="E9" s="39" t="s">
        <v>215</v>
      </c>
      <c r="F9" s="40" t="s">
        <v>216</v>
      </c>
      <c r="G9" s="39" t="s">
        <v>217</v>
      </c>
      <c r="H9" s="35" t="s">
        <v>219</v>
      </c>
      <c r="I9" s="30" t="s">
        <v>226</v>
      </c>
      <c r="K9" s="90" t="s">
        <v>503</v>
      </c>
      <c r="L9" s="91" t="s">
        <v>504</v>
      </c>
      <c r="M9" s="90" t="s">
        <v>505</v>
      </c>
      <c r="N9" s="91" t="s">
        <v>506</v>
      </c>
    </row>
    <row r="10" spans="1:14" s="149" customFormat="1">
      <c r="A10" s="143" t="s">
        <v>4</v>
      </c>
      <c r="B10" s="245" t="s">
        <v>5</v>
      </c>
      <c r="C10" s="144">
        <v>60</v>
      </c>
      <c r="D10" s="145" t="s">
        <v>233</v>
      </c>
      <c r="E10" s="146">
        <v>1977</v>
      </c>
      <c r="F10" s="145" t="s">
        <v>73</v>
      </c>
      <c r="G10" s="147" t="s">
        <v>224</v>
      </c>
      <c r="H10" s="148">
        <v>0.2509953703703704</v>
      </c>
      <c r="I10" s="141"/>
      <c r="K10" s="151" t="s">
        <v>928</v>
      </c>
      <c r="L10" s="152" t="s">
        <v>531</v>
      </c>
      <c r="M10" s="151" t="s">
        <v>550</v>
      </c>
      <c r="N10" s="153" t="s">
        <v>556</v>
      </c>
    </row>
    <row r="11" spans="1:14">
      <c r="A11" s="7" t="s">
        <v>6</v>
      </c>
      <c r="B11" s="51" t="s">
        <v>5</v>
      </c>
      <c r="C11" s="121">
        <v>126</v>
      </c>
      <c r="D11" s="18" t="s">
        <v>234</v>
      </c>
      <c r="E11" s="127">
        <v>1976</v>
      </c>
      <c r="F11" s="18" t="s">
        <v>375</v>
      </c>
      <c r="G11" s="14" t="s">
        <v>222</v>
      </c>
      <c r="H11" s="134">
        <v>0.25689814814814815</v>
      </c>
      <c r="I11" s="139">
        <f>H11-"6:01:26"</f>
        <v>5.9027777777777568E-3</v>
      </c>
      <c r="K11" s="154" t="s">
        <v>523</v>
      </c>
      <c r="L11" s="155" t="s">
        <v>532</v>
      </c>
      <c r="M11" s="154" t="s">
        <v>551</v>
      </c>
      <c r="N11" s="156" t="s">
        <v>557</v>
      </c>
    </row>
    <row r="12" spans="1:14">
      <c r="A12" s="7" t="s">
        <v>7</v>
      </c>
      <c r="B12" s="51" t="s">
        <v>5</v>
      </c>
      <c r="C12" s="121">
        <v>196</v>
      </c>
      <c r="D12" s="18" t="s">
        <v>235</v>
      </c>
      <c r="E12" s="127">
        <v>1976</v>
      </c>
      <c r="F12" s="18" t="s">
        <v>83</v>
      </c>
      <c r="G12" s="14" t="s">
        <v>222</v>
      </c>
      <c r="H12" s="135">
        <v>0.25731481481481483</v>
      </c>
      <c r="I12" s="139">
        <f t="shared" ref="I12:I75" si="0">H12-"6:01:26"</f>
        <v>6.3194444444444331E-3</v>
      </c>
      <c r="K12" s="154" t="s">
        <v>524</v>
      </c>
      <c r="L12" s="155" t="s">
        <v>533</v>
      </c>
      <c r="M12" s="154" t="s">
        <v>552</v>
      </c>
      <c r="N12" s="156" t="s">
        <v>558</v>
      </c>
    </row>
    <row r="13" spans="1:14">
      <c r="A13" s="8" t="s">
        <v>8</v>
      </c>
      <c r="B13" s="50" t="s">
        <v>405</v>
      </c>
      <c r="C13" s="111">
        <v>123</v>
      </c>
      <c r="D13" s="19" t="s">
        <v>236</v>
      </c>
      <c r="E13" s="128">
        <v>1972</v>
      </c>
      <c r="F13" s="19" t="s">
        <v>376</v>
      </c>
      <c r="G13" s="15" t="s">
        <v>222</v>
      </c>
      <c r="H13" s="136">
        <v>0.2590277777777778</v>
      </c>
      <c r="I13" s="140">
        <f t="shared" si="0"/>
        <v>8.0324074074074048E-3</v>
      </c>
      <c r="K13" s="163" t="s">
        <v>525</v>
      </c>
      <c r="L13" s="164" t="s">
        <v>534</v>
      </c>
      <c r="M13" s="163" t="s">
        <v>553</v>
      </c>
      <c r="N13" s="165" t="s">
        <v>559</v>
      </c>
    </row>
    <row r="14" spans="1:14">
      <c r="A14" s="8" t="s">
        <v>9</v>
      </c>
      <c r="B14" s="50" t="s">
        <v>405</v>
      </c>
      <c r="C14" s="111">
        <v>32</v>
      </c>
      <c r="D14" s="19" t="s">
        <v>237</v>
      </c>
      <c r="E14" s="128">
        <v>1972</v>
      </c>
      <c r="F14" s="19" t="s">
        <v>377</v>
      </c>
      <c r="G14" s="15" t="s">
        <v>223</v>
      </c>
      <c r="H14" s="136">
        <v>0.25982638888888893</v>
      </c>
      <c r="I14" s="140">
        <f t="shared" si="0"/>
        <v>8.8310185185185297E-3</v>
      </c>
      <c r="K14" s="163" t="s">
        <v>526</v>
      </c>
      <c r="L14" s="164" t="s">
        <v>535</v>
      </c>
      <c r="M14" s="163" t="s">
        <v>554</v>
      </c>
      <c r="N14" s="165" t="s">
        <v>560</v>
      </c>
    </row>
    <row r="15" spans="1:14">
      <c r="A15" s="7" t="s">
        <v>12</v>
      </c>
      <c r="B15" s="51" t="s">
        <v>5</v>
      </c>
      <c r="C15" s="121">
        <v>20</v>
      </c>
      <c r="D15" s="18" t="s">
        <v>238</v>
      </c>
      <c r="E15" s="127">
        <v>1987</v>
      </c>
      <c r="F15" s="18" t="s">
        <v>378</v>
      </c>
      <c r="G15" s="14" t="s">
        <v>222</v>
      </c>
      <c r="H15" s="135">
        <v>0.26412037037037034</v>
      </c>
      <c r="I15" s="139">
        <f t="shared" si="0"/>
        <v>1.3124999999999942E-2</v>
      </c>
      <c r="K15" s="154" t="s">
        <v>527</v>
      </c>
      <c r="L15" s="155" t="s">
        <v>536</v>
      </c>
      <c r="M15" s="154" t="s">
        <v>766</v>
      </c>
      <c r="N15" s="156" t="s">
        <v>607</v>
      </c>
    </row>
    <row r="16" spans="1:14">
      <c r="A16" s="7" t="s">
        <v>15</v>
      </c>
      <c r="B16" s="51" t="s">
        <v>5</v>
      </c>
      <c r="C16" s="121">
        <v>125</v>
      </c>
      <c r="D16" s="18" t="s">
        <v>185</v>
      </c>
      <c r="E16" s="127">
        <v>1990</v>
      </c>
      <c r="F16" s="18" t="s">
        <v>379</v>
      </c>
      <c r="G16" s="14" t="s">
        <v>222</v>
      </c>
      <c r="H16" s="135">
        <v>0.27377314814814818</v>
      </c>
      <c r="I16" s="139">
        <f t="shared" si="0"/>
        <v>2.2777777777777786E-2</v>
      </c>
      <c r="K16" s="154" t="s">
        <v>528</v>
      </c>
      <c r="L16" s="155" t="s">
        <v>537</v>
      </c>
      <c r="M16" s="154" t="s">
        <v>555</v>
      </c>
      <c r="N16" s="156" t="s">
        <v>561</v>
      </c>
    </row>
    <row r="17" spans="1:14">
      <c r="A17" s="7" t="s">
        <v>16</v>
      </c>
      <c r="B17" s="51" t="s">
        <v>5</v>
      </c>
      <c r="C17" s="121">
        <v>157</v>
      </c>
      <c r="D17" s="18" t="s">
        <v>239</v>
      </c>
      <c r="E17" s="127">
        <v>1977</v>
      </c>
      <c r="F17" s="18" t="s">
        <v>380</v>
      </c>
      <c r="G17" s="14" t="s">
        <v>222</v>
      </c>
      <c r="H17" s="135">
        <v>0.27630787037037036</v>
      </c>
      <c r="I17" s="139">
        <f t="shared" si="0"/>
        <v>2.531249999999996E-2</v>
      </c>
      <c r="K17" s="154" t="s">
        <v>529</v>
      </c>
      <c r="L17" s="155" t="s">
        <v>538</v>
      </c>
      <c r="M17" s="154" t="s">
        <v>762</v>
      </c>
      <c r="N17" s="156" t="s">
        <v>609</v>
      </c>
    </row>
    <row r="18" spans="1:14">
      <c r="A18" s="7" t="s">
        <v>17</v>
      </c>
      <c r="B18" s="51" t="s">
        <v>5</v>
      </c>
      <c r="C18" s="121">
        <v>44</v>
      </c>
      <c r="D18" s="18" t="s">
        <v>240</v>
      </c>
      <c r="E18" s="127">
        <v>1980</v>
      </c>
      <c r="F18" s="18" t="s">
        <v>381</v>
      </c>
      <c r="G18" s="14" t="s">
        <v>222</v>
      </c>
      <c r="H18" s="135">
        <v>0.27679398148148149</v>
      </c>
      <c r="I18" s="139">
        <f t="shared" si="0"/>
        <v>2.5798611111111092E-2</v>
      </c>
      <c r="K18" s="154" t="s">
        <v>569</v>
      </c>
      <c r="L18" s="155" t="s">
        <v>539</v>
      </c>
      <c r="M18" s="154" t="s">
        <v>759</v>
      </c>
      <c r="N18" s="156" t="s">
        <v>608</v>
      </c>
    </row>
    <row r="19" spans="1:14">
      <c r="A19" s="7" t="s">
        <v>18</v>
      </c>
      <c r="B19" s="51" t="s">
        <v>5</v>
      </c>
      <c r="C19" s="121">
        <v>181</v>
      </c>
      <c r="D19" s="18" t="s">
        <v>241</v>
      </c>
      <c r="E19" s="127">
        <v>1980</v>
      </c>
      <c r="F19" s="18" t="s">
        <v>73</v>
      </c>
      <c r="G19" s="14" t="s">
        <v>224</v>
      </c>
      <c r="H19" s="135">
        <v>0.27935185185185185</v>
      </c>
      <c r="I19" s="139">
        <f t="shared" si="0"/>
        <v>2.8356481481481455E-2</v>
      </c>
      <c r="K19" s="154" t="s">
        <v>568</v>
      </c>
      <c r="L19" s="155" t="s">
        <v>540</v>
      </c>
      <c r="M19" s="154" t="s">
        <v>760</v>
      </c>
      <c r="N19" s="156" t="s">
        <v>610</v>
      </c>
    </row>
    <row r="20" spans="1:14">
      <c r="A20" s="7" t="s">
        <v>19</v>
      </c>
      <c r="B20" s="51" t="s">
        <v>5</v>
      </c>
      <c r="C20" s="121">
        <v>135</v>
      </c>
      <c r="D20" s="18" t="s">
        <v>242</v>
      </c>
      <c r="E20" s="127">
        <v>1977</v>
      </c>
      <c r="F20" s="18" t="s">
        <v>382</v>
      </c>
      <c r="G20" s="14" t="s">
        <v>225</v>
      </c>
      <c r="H20" s="135">
        <v>0.28531250000000002</v>
      </c>
      <c r="I20" s="139">
        <f t="shared" si="0"/>
        <v>3.4317129629629628E-2</v>
      </c>
      <c r="K20" s="154" t="s">
        <v>595</v>
      </c>
      <c r="L20" s="155" t="s">
        <v>541</v>
      </c>
      <c r="M20" s="154" t="s">
        <v>763</v>
      </c>
      <c r="N20" s="156" t="s">
        <v>612</v>
      </c>
    </row>
    <row r="21" spans="1:14">
      <c r="A21" s="7" t="s">
        <v>21</v>
      </c>
      <c r="B21" s="51" t="s">
        <v>5</v>
      </c>
      <c r="C21" s="121">
        <v>75</v>
      </c>
      <c r="D21" s="18" t="s">
        <v>243</v>
      </c>
      <c r="E21" s="127">
        <v>1985</v>
      </c>
      <c r="F21" s="18" t="s">
        <v>383</v>
      </c>
      <c r="G21" s="14" t="s">
        <v>222</v>
      </c>
      <c r="H21" s="135">
        <v>0.28628472222222223</v>
      </c>
      <c r="I21" s="139">
        <f t="shared" si="0"/>
        <v>3.5289351851851836E-2</v>
      </c>
      <c r="K21" s="154" t="s">
        <v>576</v>
      </c>
      <c r="L21" s="155" t="s">
        <v>542</v>
      </c>
      <c r="M21" s="154" t="s">
        <v>773</v>
      </c>
      <c r="N21" s="156" t="s">
        <v>614</v>
      </c>
    </row>
    <row r="22" spans="1:14">
      <c r="A22" s="7" t="s">
        <v>22</v>
      </c>
      <c r="B22" s="51" t="s">
        <v>5</v>
      </c>
      <c r="C22" s="121">
        <v>15</v>
      </c>
      <c r="D22" s="18" t="s">
        <v>244</v>
      </c>
      <c r="E22" s="127">
        <v>1985</v>
      </c>
      <c r="F22" s="18" t="s">
        <v>384</v>
      </c>
      <c r="G22" s="14" t="s">
        <v>223</v>
      </c>
      <c r="H22" s="135">
        <v>0.2913425925925926</v>
      </c>
      <c r="I22" s="139">
        <f t="shared" si="0"/>
        <v>4.0347222222222201E-2</v>
      </c>
      <c r="K22" s="154" t="s">
        <v>572</v>
      </c>
      <c r="L22" s="155" t="s">
        <v>543</v>
      </c>
      <c r="M22" s="154" t="s">
        <v>770</v>
      </c>
      <c r="N22" s="156" t="s">
        <v>615</v>
      </c>
    </row>
    <row r="23" spans="1:14">
      <c r="A23" s="7" t="s">
        <v>24</v>
      </c>
      <c r="B23" s="51" t="s">
        <v>5</v>
      </c>
      <c r="C23" s="121">
        <v>144</v>
      </c>
      <c r="D23" s="18" t="s">
        <v>245</v>
      </c>
      <c r="E23" s="127">
        <v>1983</v>
      </c>
      <c r="F23" s="18" t="s">
        <v>385</v>
      </c>
      <c r="G23" s="14" t="s">
        <v>222</v>
      </c>
      <c r="H23" s="135">
        <v>0.29701388888888886</v>
      </c>
      <c r="I23" s="139">
        <f t="shared" si="0"/>
        <v>4.6018518518518459E-2</v>
      </c>
      <c r="K23" s="154" t="s">
        <v>530</v>
      </c>
      <c r="L23" s="155" t="s">
        <v>544</v>
      </c>
      <c r="M23" s="154" t="s">
        <v>761</v>
      </c>
      <c r="N23" s="156" t="s">
        <v>611</v>
      </c>
    </row>
    <row r="24" spans="1:14">
      <c r="A24" s="7" t="s">
        <v>26</v>
      </c>
      <c r="B24" s="51" t="s">
        <v>5</v>
      </c>
      <c r="C24" s="121">
        <v>101</v>
      </c>
      <c r="D24" s="18" t="s">
        <v>246</v>
      </c>
      <c r="E24" s="127">
        <v>1986</v>
      </c>
      <c r="F24" s="18" t="s">
        <v>386</v>
      </c>
      <c r="G24" s="14" t="s">
        <v>222</v>
      </c>
      <c r="H24" s="135">
        <v>0.29788194444444444</v>
      </c>
      <c r="I24" s="139">
        <f t="shared" si="0"/>
        <v>4.6886574074074039E-2</v>
      </c>
      <c r="K24" s="154" t="s">
        <v>571</v>
      </c>
      <c r="L24" s="155" t="s">
        <v>545</v>
      </c>
      <c r="M24" s="154" t="s">
        <v>765</v>
      </c>
      <c r="N24" s="156" t="s">
        <v>616</v>
      </c>
    </row>
    <row r="25" spans="1:14">
      <c r="A25" s="8" t="s">
        <v>28</v>
      </c>
      <c r="B25" s="50" t="s">
        <v>405</v>
      </c>
      <c r="C25" s="111">
        <v>59</v>
      </c>
      <c r="D25" s="19" t="s">
        <v>247</v>
      </c>
      <c r="E25" s="128">
        <v>1961</v>
      </c>
      <c r="F25" s="19" t="s">
        <v>206</v>
      </c>
      <c r="G25" s="15" t="s">
        <v>222</v>
      </c>
      <c r="H25" s="136">
        <v>0.29812500000000003</v>
      </c>
      <c r="I25" s="140">
        <f t="shared" si="0"/>
        <v>4.7129629629629632E-2</v>
      </c>
      <c r="K25" s="163" t="s">
        <v>1093</v>
      </c>
      <c r="L25" s="164" t="s">
        <v>546</v>
      </c>
      <c r="M25" s="163" t="s">
        <v>767</v>
      </c>
      <c r="N25" s="165" t="s">
        <v>613</v>
      </c>
    </row>
    <row r="26" spans="1:14">
      <c r="A26" s="7" t="s">
        <v>29</v>
      </c>
      <c r="B26" s="51" t="s">
        <v>5</v>
      </c>
      <c r="C26" s="121">
        <v>152</v>
      </c>
      <c r="D26" s="18" t="s">
        <v>248</v>
      </c>
      <c r="E26" s="127">
        <v>1985</v>
      </c>
      <c r="F26" s="18" t="s">
        <v>1119</v>
      </c>
      <c r="G26" s="14" t="s">
        <v>224</v>
      </c>
      <c r="H26" s="135">
        <v>0.29978009259259258</v>
      </c>
      <c r="I26" s="139">
        <f t="shared" si="0"/>
        <v>4.8784722222222188E-2</v>
      </c>
      <c r="K26" s="154" t="s">
        <v>573</v>
      </c>
      <c r="L26" s="155" t="s">
        <v>547</v>
      </c>
      <c r="M26" s="154" t="s">
        <v>771</v>
      </c>
      <c r="N26" s="156" t="s">
        <v>617</v>
      </c>
    </row>
    <row r="27" spans="1:14">
      <c r="A27" s="8" t="s">
        <v>30</v>
      </c>
      <c r="B27" s="50" t="s">
        <v>405</v>
      </c>
      <c r="C27" s="111">
        <v>171</v>
      </c>
      <c r="D27" s="19" t="s">
        <v>249</v>
      </c>
      <c r="E27" s="128">
        <v>1970</v>
      </c>
      <c r="F27" s="19" t="s">
        <v>388</v>
      </c>
      <c r="G27" s="15" t="s">
        <v>223</v>
      </c>
      <c r="H27" s="136">
        <v>0.30269675925925926</v>
      </c>
      <c r="I27" s="140">
        <f t="shared" si="0"/>
        <v>5.1701388888888866E-2</v>
      </c>
      <c r="K27" s="163" t="s">
        <v>570</v>
      </c>
      <c r="L27" s="164" t="s">
        <v>548</v>
      </c>
      <c r="M27" s="163" t="s">
        <v>769</v>
      </c>
      <c r="N27" s="165" t="s">
        <v>619</v>
      </c>
    </row>
    <row r="28" spans="1:14">
      <c r="A28" s="7" t="s">
        <v>31</v>
      </c>
      <c r="B28" s="51" t="s">
        <v>5</v>
      </c>
      <c r="C28" s="121">
        <v>189</v>
      </c>
      <c r="D28" s="18" t="s">
        <v>250</v>
      </c>
      <c r="E28" s="127">
        <v>1985</v>
      </c>
      <c r="F28" s="18" t="s">
        <v>389</v>
      </c>
      <c r="G28" s="14" t="s">
        <v>222</v>
      </c>
      <c r="H28" s="135">
        <v>0.30296296296296293</v>
      </c>
      <c r="I28" s="139">
        <f t="shared" si="0"/>
        <v>5.1967592592592537E-2</v>
      </c>
      <c r="K28" s="154" t="s">
        <v>574</v>
      </c>
      <c r="L28" s="155" t="s">
        <v>549</v>
      </c>
      <c r="M28" s="154" t="s">
        <v>764</v>
      </c>
      <c r="N28" s="156" t="s">
        <v>618</v>
      </c>
    </row>
    <row r="29" spans="1:14">
      <c r="A29" s="7" t="s">
        <v>34</v>
      </c>
      <c r="B29" s="51" t="s">
        <v>5</v>
      </c>
      <c r="C29" s="121">
        <v>73</v>
      </c>
      <c r="D29" s="18" t="s">
        <v>251</v>
      </c>
      <c r="E29" s="127">
        <v>1976</v>
      </c>
      <c r="F29" s="18" t="s">
        <v>390</v>
      </c>
      <c r="G29" s="14" t="s">
        <v>223</v>
      </c>
      <c r="H29" s="135">
        <v>0.30962962962962964</v>
      </c>
      <c r="I29" s="139">
        <f t="shared" si="0"/>
        <v>5.8634259259259247E-2</v>
      </c>
      <c r="K29" s="154" t="s">
        <v>1053</v>
      </c>
      <c r="L29" s="155" t="s">
        <v>1129</v>
      </c>
      <c r="M29" s="154" t="s">
        <v>776</v>
      </c>
      <c r="N29" s="156" t="s">
        <v>623</v>
      </c>
    </row>
    <row r="30" spans="1:14">
      <c r="A30" s="7" t="s">
        <v>35</v>
      </c>
      <c r="B30" s="51" t="s">
        <v>5</v>
      </c>
      <c r="C30" s="121">
        <v>148</v>
      </c>
      <c r="D30" s="18" t="s">
        <v>252</v>
      </c>
      <c r="E30" s="127">
        <v>1981</v>
      </c>
      <c r="F30" s="18" t="s">
        <v>391</v>
      </c>
      <c r="G30" s="14" t="s">
        <v>222</v>
      </c>
      <c r="H30" s="135">
        <v>0.31035879629629631</v>
      </c>
      <c r="I30" s="139">
        <f t="shared" si="0"/>
        <v>5.9363425925925917E-2</v>
      </c>
      <c r="K30" s="154" t="s">
        <v>1060</v>
      </c>
      <c r="L30" s="155" t="s">
        <v>1130</v>
      </c>
      <c r="M30" s="154" t="s">
        <v>780</v>
      </c>
      <c r="N30" s="156" t="s">
        <v>622</v>
      </c>
    </row>
    <row r="31" spans="1:14">
      <c r="A31" s="7" t="s">
        <v>36</v>
      </c>
      <c r="B31" s="51" t="s">
        <v>5</v>
      </c>
      <c r="C31" s="121">
        <v>31</v>
      </c>
      <c r="D31" s="18" t="s">
        <v>253</v>
      </c>
      <c r="E31" s="127">
        <v>1991</v>
      </c>
      <c r="F31" s="18" t="s">
        <v>392</v>
      </c>
      <c r="G31" s="14" t="s">
        <v>222</v>
      </c>
      <c r="H31" s="135">
        <v>0.31209490740740742</v>
      </c>
      <c r="I31" s="139">
        <f t="shared" si="0"/>
        <v>6.1099537037037022E-2</v>
      </c>
      <c r="K31" s="154" t="s">
        <v>577</v>
      </c>
      <c r="L31" s="155" t="s">
        <v>567</v>
      </c>
      <c r="M31" s="154" t="s">
        <v>774</v>
      </c>
      <c r="N31" s="156" t="s">
        <v>620</v>
      </c>
    </row>
    <row r="32" spans="1:14">
      <c r="A32" s="7" t="s">
        <v>37</v>
      </c>
      <c r="B32" s="51" t="s">
        <v>5</v>
      </c>
      <c r="C32" s="121">
        <v>33</v>
      </c>
      <c r="D32" s="18" t="s">
        <v>254</v>
      </c>
      <c r="E32" s="127">
        <v>1976</v>
      </c>
      <c r="F32" s="18" t="s">
        <v>393</v>
      </c>
      <c r="G32" s="14" t="s">
        <v>222</v>
      </c>
      <c r="H32" s="135">
        <v>0.31267361111111108</v>
      </c>
      <c r="I32" s="139">
        <f t="shared" si="0"/>
        <v>6.1678240740740686E-2</v>
      </c>
      <c r="K32" s="154" t="s">
        <v>1092</v>
      </c>
      <c r="L32" s="155" t="s">
        <v>566</v>
      </c>
      <c r="M32" s="154" t="s">
        <v>768</v>
      </c>
      <c r="N32" s="156" t="s">
        <v>624</v>
      </c>
    </row>
    <row r="33" spans="1:14">
      <c r="A33" s="7" t="s">
        <v>38</v>
      </c>
      <c r="B33" s="51" t="s">
        <v>5</v>
      </c>
      <c r="C33" s="121">
        <v>93</v>
      </c>
      <c r="D33" s="18" t="s">
        <v>255</v>
      </c>
      <c r="E33" s="127">
        <v>1986</v>
      </c>
      <c r="F33" s="18" t="s">
        <v>394</v>
      </c>
      <c r="G33" s="14" t="s">
        <v>222</v>
      </c>
      <c r="H33" s="135">
        <v>0.3137152777777778</v>
      </c>
      <c r="I33" s="139">
        <f t="shared" si="0"/>
        <v>6.2719907407407405E-2</v>
      </c>
      <c r="K33" s="154" t="s">
        <v>1088</v>
      </c>
      <c r="L33" s="155" t="s">
        <v>521</v>
      </c>
      <c r="M33" s="154" t="s">
        <v>777</v>
      </c>
      <c r="N33" s="156" t="s">
        <v>625</v>
      </c>
    </row>
    <row r="34" spans="1:14">
      <c r="A34" s="7" t="s">
        <v>39</v>
      </c>
      <c r="B34" s="51" t="s">
        <v>5</v>
      </c>
      <c r="C34" s="121">
        <v>172</v>
      </c>
      <c r="D34" s="18" t="s">
        <v>256</v>
      </c>
      <c r="E34" s="127">
        <v>1989</v>
      </c>
      <c r="F34" s="18" t="s">
        <v>395</v>
      </c>
      <c r="G34" s="14" t="s">
        <v>222</v>
      </c>
      <c r="H34" s="135">
        <v>0.31384259259259256</v>
      </c>
      <c r="I34" s="139">
        <f t="shared" si="0"/>
        <v>6.2847222222222165E-2</v>
      </c>
      <c r="K34" s="154" t="s">
        <v>1062</v>
      </c>
      <c r="L34" s="155" t="s">
        <v>1141</v>
      </c>
      <c r="M34" s="154" t="s">
        <v>790</v>
      </c>
      <c r="N34" s="156" t="s">
        <v>627</v>
      </c>
    </row>
    <row r="35" spans="1:14">
      <c r="A35" s="7" t="s">
        <v>40</v>
      </c>
      <c r="B35" s="51" t="s">
        <v>5</v>
      </c>
      <c r="C35" s="121">
        <v>187</v>
      </c>
      <c r="D35" s="18" t="s">
        <v>257</v>
      </c>
      <c r="E35" s="127">
        <v>1976</v>
      </c>
      <c r="F35" s="18" t="s">
        <v>396</v>
      </c>
      <c r="G35" s="14" t="s">
        <v>222</v>
      </c>
      <c r="H35" s="135">
        <v>0.31395833333333334</v>
      </c>
      <c r="I35" s="139">
        <f t="shared" si="0"/>
        <v>6.2962962962962943E-2</v>
      </c>
      <c r="K35" s="154" t="s">
        <v>575</v>
      </c>
      <c r="L35" s="155" t="s">
        <v>520</v>
      </c>
      <c r="M35" s="154" t="s">
        <v>772</v>
      </c>
      <c r="N35" s="156" t="s">
        <v>621</v>
      </c>
    </row>
    <row r="36" spans="1:14">
      <c r="A36" s="7" t="s">
        <v>41</v>
      </c>
      <c r="B36" s="51" t="s">
        <v>5</v>
      </c>
      <c r="C36" s="121">
        <v>25</v>
      </c>
      <c r="D36" s="18" t="s">
        <v>54</v>
      </c>
      <c r="E36" s="127">
        <v>1988</v>
      </c>
      <c r="F36" s="18" t="s">
        <v>55</v>
      </c>
      <c r="G36" s="14" t="s">
        <v>222</v>
      </c>
      <c r="H36" s="135">
        <v>0.3150810185185185</v>
      </c>
      <c r="I36" s="139">
        <f t="shared" si="0"/>
        <v>6.40856481481481E-2</v>
      </c>
      <c r="K36" s="154" t="s">
        <v>998</v>
      </c>
      <c r="L36" s="155" t="s">
        <v>1153</v>
      </c>
      <c r="M36" s="154" t="s">
        <v>809</v>
      </c>
      <c r="N36" s="156" t="s">
        <v>629</v>
      </c>
    </row>
    <row r="37" spans="1:14">
      <c r="A37" s="7" t="s">
        <v>42</v>
      </c>
      <c r="B37" s="51" t="s">
        <v>5</v>
      </c>
      <c r="C37" s="121">
        <v>162</v>
      </c>
      <c r="D37" s="18" t="s">
        <v>258</v>
      </c>
      <c r="E37" s="127">
        <v>1988</v>
      </c>
      <c r="F37" s="18" t="s">
        <v>397</v>
      </c>
      <c r="G37" s="14" t="s">
        <v>222</v>
      </c>
      <c r="H37" s="135">
        <v>0.31510416666666669</v>
      </c>
      <c r="I37" s="139">
        <f t="shared" si="0"/>
        <v>6.4108796296296289E-2</v>
      </c>
      <c r="K37" s="154" t="s">
        <v>1076</v>
      </c>
      <c r="L37" s="155" t="s">
        <v>1140</v>
      </c>
      <c r="M37" s="154" t="s">
        <v>808</v>
      </c>
      <c r="N37" s="156" t="s">
        <v>639</v>
      </c>
    </row>
    <row r="38" spans="1:14">
      <c r="A38" s="8" t="s">
        <v>44</v>
      </c>
      <c r="B38" s="50" t="s">
        <v>405</v>
      </c>
      <c r="C38" s="111">
        <v>50</v>
      </c>
      <c r="D38" s="19" t="s">
        <v>259</v>
      </c>
      <c r="E38" s="128">
        <v>1975</v>
      </c>
      <c r="F38" s="19" t="s">
        <v>398</v>
      </c>
      <c r="G38" s="15" t="s">
        <v>222</v>
      </c>
      <c r="H38" s="136">
        <v>0.31641203703703707</v>
      </c>
      <c r="I38" s="140">
        <f t="shared" si="0"/>
        <v>6.5416666666666679E-2</v>
      </c>
      <c r="K38" s="163" t="s">
        <v>1080</v>
      </c>
      <c r="L38" s="164" t="s">
        <v>1131</v>
      </c>
      <c r="M38" s="163" t="s">
        <v>785</v>
      </c>
      <c r="N38" s="165" t="s">
        <v>632</v>
      </c>
    </row>
    <row r="39" spans="1:14">
      <c r="A39" s="7" t="s">
        <v>45</v>
      </c>
      <c r="B39" s="51" t="s">
        <v>5</v>
      </c>
      <c r="C39" s="121">
        <v>183</v>
      </c>
      <c r="D39" s="18" t="s">
        <v>10</v>
      </c>
      <c r="E39" s="127">
        <v>1983</v>
      </c>
      <c r="F39" s="18" t="s">
        <v>11</v>
      </c>
      <c r="G39" s="14" t="s">
        <v>222</v>
      </c>
      <c r="H39" s="135">
        <v>0.31689814814814815</v>
      </c>
      <c r="I39" s="139">
        <f t="shared" si="0"/>
        <v>6.5902777777777755E-2</v>
      </c>
      <c r="K39" s="154" t="s">
        <v>1082</v>
      </c>
      <c r="L39" s="155" t="s">
        <v>1122</v>
      </c>
      <c r="M39" s="154" t="s">
        <v>781</v>
      </c>
      <c r="N39" s="156" t="s">
        <v>626</v>
      </c>
    </row>
    <row r="40" spans="1:14">
      <c r="A40" s="7" t="s">
        <v>46</v>
      </c>
      <c r="B40" s="51" t="s">
        <v>5</v>
      </c>
      <c r="C40" s="121">
        <v>4</v>
      </c>
      <c r="D40" s="18" t="s">
        <v>260</v>
      </c>
      <c r="E40" s="127">
        <v>1982</v>
      </c>
      <c r="F40" s="18" t="s">
        <v>399</v>
      </c>
      <c r="G40" s="14" t="s">
        <v>224</v>
      </c>
      <c r="H40" s="135">
        <v>0.31716435185185182</v>
      </c>
      <c r="I40" s="139">
        <f t="shared" si="0"/>
        <v>6.6168981481481426E-2</v>
      </c>
      <c r="K40" s="154" t="s">
        <v>1067</v>
      </c>
      <c r="L40" s="155" t="s">
        <v>1125</v>
      </c>
      <c r="M40" s="154" t="s">
        <v>792</v>
      </c>
      <c r="N40" s="156" t="s">
        <v>633</v>
      </c>
    </row>
    <row r="41" spans="1:14">
      <c r="A41" s="7" t="s">
        <v>47</v>
      </c>
      <c r="B41" s="51" t="s">
        <v>5</v>
      </c>
      <c r="C41" s="121">
        <v>197</v>
      </c>
      <c r="D41" s="18" t="s">
        <v>261</v>
      </c>
      <c r="E41" s="127">
        <v>1987</v>
      </c>
      <c r="F41" s="18" t="s">
        <v>400</v>
      </c>
      <c r="G41" s="14" t="s">
        <v>222</v>
      </c>
      <c r="H41" s="135">
        <v>0.3180439814814815</v>
      </c>
      <c r="I41" s="139">
        <f t="shared" si="0"/>
        <v>6.7048611111111101E-2</v>
      </c>
      <c r="K41" s="154" t="s">
        <v>1055</v>
      </c>
      <c r="L41" s="155" t="s">
        <v>1149</v>
      </c>
      <c r="M41" s="154" t="s">
        <v>800</v>
      </c>
      <c r="N41" s="156" t="s">
        <v>642</v>
      </c>
    </row>
    <row r="42" spans="1:14">
      <c r="A42" s="7" t="s">
        <v>48</v>
      </c>
      <c r="B42" s="51" t="s">
        <v>5</v>
      </c>
      <c r="C42" s="121">
        <v>199</v>
      </c>
      <c r="D42" s="18" t="s">
        <v>262</v>
      </c>
      <c r="E42" s="127">
        <v>1979</v>
      </c>
      <c r="F42" s="18" t="s">
        <v>401</v>
      </c>
      <c r="G42" s="14" t="s">
        <v>222</v>
      </c>
      <c r="H42" s="135">
        <v>0.32120370370370371</v>
      </c>
      <c r="I42" s="139">
        <f t="shared" si="0"/>
        <v>7.0208333333333317E-2</v>
      </c>
      <c r="K42" s="154" t="s">
        <v>1065</v>
      </c>
      <c r="L42" s="155" t="s">
        <v>1136</v>
      </c>
      <c r="M42" s="154" t="s">
        <v>787</v>
      </c>
      <c r="N42" s="156" t="s">
        <v>628</v>
      </c>
    </row>
    <row r="43" spans="1:14">
      <c r="A43" s="7" t="s">
        <v>49</v>
      </c>
      <c r="B43" s="51" t="s">
        <v>5</v>
      </c>
      <c r="C43" s="121">
        <v>190</v>
      </c>
      <c r="D43" s="18" t="s">
        <v>263</v>
      </c>
      <c r="E43" s="127">
        <v>1991</v>
      </c>
      <c r="F43" s="18" t="s">
        <v>402</v>
      </c>
      <c r="G43" s="14" t="s">
        <v>222</v>
      </c>
      <c r="H43" s="135">
        <v>0.32165509259259256</v>
      </c>
      <c r="I43" s="139">
        <f t="shared" si="0"/>
        <v>7.0659722222222165E-2</v>
      </c>
      <c r="K43" s="154" t="s">
        <v>1030</v>
      </c>
      <c r="L43" s="155" t="s">
        <v>1143</v>
      </c>
      <c r="M43" s="154" t="s">
        <v>791</v>
      </c>
      <c r="N43" s="156" t="s">
        <v>631</v>
      </c>
    </row>
    <row r="44" spans="1:14">
      <c r="A44" s="9" t="s">
        <v>50</v>
      </c>
      <c r="B44" s="49" t="s">
        <v>403</v>
      </c>
      <c r="C44" s="120">
        <v>12</v>
      </c>
      <c r="D44" s="20" t="s">
        <v>264</v>
      </c>
      <c r="E44" s="129">
        <v>1976</v>
      </c>
      <c r="F44" s="20" t="s">
        <v>151</v>
      </c>
      <c r="G44" s="16" t="s">
        <v>222</v>
      </c>
      <c r="H44" s="137">
        <v>0.32175925925925924</v>
      </c>
      <c r="I44" s="150">
        <f t="shared" si="0"/>
        <v>7.0763888888888848E-2</v>
      </c>
      <c r="K44" s="101" t="s">
        <v>1064</v>
      </c>
      <c r="L44" s="169" t="s">
        <v>1150</v>
      </c>
      <c r="M44" s="101" t="s">
        <v>802</v>
      </c>
      <c r="N44" s="170" t="s">
        <v>643</v>
      </c>
    </row>
    <row r="45" spans="1:14">
      <c r="A45" s="8" t="s">
        <v>51</v>
      </c>
      <c r="B45" s="50" t="s">
        <v>405</v>
      </c>
      <c r="C45" s="111">
        <v>14</v>
      </c>
      <c r="D45" s="19" t="s">
        <v>265</v>
      </c>
      <c r="E45" s="128">
        <v>1974</v>
      </c>
      <c r="F45" s="19" t="s">
        <v>404</v>
      </c>
      <c r="G45" s="15" t="s">
        <v>222</v>
      </c>
      <c r="H45" s="136">
        <v>0.32306712962962963</v>
      </c>
      <c r="I45" s="140">
        <f t="shared" si="0"/>
        <v>7.2071759259259238E-2</v>
      </c>
      <c r="K45" s="163" t="s">
        <v>1085</v>
      </c>
      <c r="L45" s="164" t="s">
        <v>1121</v>
      </c>
      <c r="M45" s="163" t="s">
        <v>782</v>
      </c>
      <c r="N45" s="165" t="s">
        <v>630</v>
      </c>
    </row>
    <row r="46" spans="1:14">
      <c r="A46" s="7" t="s">
        <v>53</v>
      </c>
      <c r="B46" s="51" t="s">
        <v>5</v>
      </c>
      <c r="C46" s="121">
        <v>134</v>
      </c>
      <c r="D46" s="18" t="s">
        <v>266</v>
      </c>
      <c r="E46" s="127">
        <v>1989</v>
      </c>
      <c r="F46" s="18" t="s">
        <v>406</v>
      </c>
      <c r="G46" s="14" t="s">
        <v>224</v>
      </c>
      <c r="H46" s="135">
        <v>0.32368055555555558</v>
      </c>
      <c r="I46" s="139">
        <f t="shared" si="0"/>
        <v>7.2685185185185186E-2</v>
      </c>
      <c r="K46" s="157" t="s">
        <v>989</v>
      </c>
      <c r="L46" s="155" t="s">
        <v>1167</v>
      </c>
      <c r="M46" s="154" t="s">
        <v>810</v>
      </c>
      <c r="N46" s="156" t="s">
        <v>653</v>
      </c>
    </row>
    <row r="47" spans="1:14">
      <c r="A47" s="7" t="s">
        <v>56</v>
      </c>
      <c r="B47" s="51" t="s">
        <v>5</v>
      </c>
      <c r="C47" s="121">
        <v>155</v>
      </c>
      <c r="D47" s="18" t="s">
        <v>267</v>
      </c>
      <c r="E47" s="127">
        <v>1976</v>
      </c>
      <c r="F47" s="18" t="s">
        <v>407</v>
      </c>
      <c r="G47" s="14" t="s">
        <v>223</v>
      </c>
      <c r="H47" s="135">
        <v>0.32385416666666667</v>
      </c>
      <c r="I47" s="139">
        <f t="shared" si="0"/>
        <v>7.2858796296296269E-2</v>
      </c>
      <c r="K47" s="157" t="s">
        <v>1052</v>
      </c>
      <c r="L47" s="155" t="s">
        <v>1146</v>
      </c>
      <c r="M47" s="154" t="s">
        <v>804</v>
      </c>
      <c r="N47" s="156" t="s">
        <v>640</v>
      </c>
    </row>
    <row r="48" spans="1:14">
      <c r="A48" s="7" t="s">
        <v>57</v>
      </c>
      <c r="B48" s="51" t="s">
        <v>5</v>
      </c>
      <c r="C48" s="121">
        <v>86</v>
      </c>
      <c r="D48" s="18" t="s">
        <v>268</v>
      </c>
      <c r="E48" s="127">
        <v>1982</v>
      </c>
      <c r="F48" s="18" t="s">
        <v>408</v>
      </c>
      <c r="G48" s="14" t="s">
        <v>223</v>
      </c>
      <c r="H48" s="135">
        <v>0.32472222222222219</v>
      </c>
      <c r="I48" s="139">
        <f t="shared" si="0"/>
        <v>7.3726851851851793E-2</v>
      </c>
      <c r="K48" s="157" t="s">
        <v>1081</v>
      </c>
      <c r="L48" s="155" t="s">
        <v>1123</v>
      </c>
      <c r="M48" s="154" t="s">
        <v>788</v>
      </c>
      <c r="N48" s="156" t="s">
        <v>638</v>
      </c>
    </row>
    <row r="49" spans="1:14">
      <c r="A49" s="7" t="s">
        <v>58</v>
      </c>
      <c r="B49" s="51" t="s">
        <v>5</v>
      </c>
      <c r="C49" s="121">
        <v>18</v>
      </c>
      <c r="D49" s="18" t="s">
        <v>269</v>
      </c>
      <c r="E49" s="127">
        <v>1981</v>
      </c>
      <c r="F49" s="18" t="s">
        <v>410</v>
      </c>
      <c r="G49" s="14" t="s">
        <v>222</v>
      </c>
      <c r="H49" s="135">
        <v>0.32606481481481481</v>
      </c>
      <c r="I49" s="139">
        <f t="shared" si="0"/>
        <v>7.5069444444444411E-2</v>
      </c>
      <c r="K49" s="154" t="s">
        <v>1046</v>
      </c>
      <c r="L49" s="155" t="s">
        <v>1148</v>
      </c>
      <c r="M49" s="154" t="s">
        <v>796</v>
      </c>
      <c r="N49" s="156" t="s">
        <v>636</v>
      </c>
    </row>
    <row r="50" spans="1:14">
      <c r="A50" s="9" t="s">
        <v>59</v>
      </c>
      <c r="B50" s="49" t="s">
        <v>403</v>
      </c>
      <c r="C50" s="120">
        <v>164</v>
      </c>
      <c r="D50" s="20" t="s">
        <v>270</v>
      </c>
      <c r="E50" s="129">
        <v>1974</v>
      </c>
      <c r="F50" s="20" t="s">
        <v>411</v>
      </c>
      <c r="G50" s="16" t="s">
        <v>222</v>
      </c>
      <c r="H50" s="137">
        <v>0.32613425925925926</v>
      </c>
      <c r="I50" s="150">
        <f t="shared" si="0"/>
        <v>7.5138888888888866E-2</v>
      </c>
      <c r="K50" s="101" t="s">
        <v>1089</v>
      </c>
      <c r="L50" s="169" t="s">
        <v>1127</v>
      </c>
      <c r="M50" s="101" t="s">
        <v>786</v>
      </c>
      <c r="N50" s="170" t="s">
        <v>635</v>
      </c>
    </row>
    <row r="51" spans="1:14">
      <c r="A51" s="7" t="s">
        <v>60</v>
      </c>
      <c r="B51" s="51" t="s">
        <v>5</v>
      </c>
      <c r="C51" s="121">
        <v>193</v>
      </c>
      <c r="D51" s="18" t="s">
        <v>271</v>
      </c>
      <c r="E51" s="127">
        <v>1989</v>
      </c>
      <c r="F51" s="18" t="s">
        <v>412</v>
      </c>
      <c r="G51" s="14" t="s">
        <v>222</v>
      </c>
      <c r="H51" s="135">
        <v>0.32684027777777774</v>
      </c>
      <c r="I51" s="139">
        <f t="shared" si="0"/>
        <v>7.5844907407407347E-2</v>
      </c>
      <c r="K51" s="154" t="s">
        <v>1069</v>
      </c>
      <c r="L51" s="155" t="s">
        <v>1133</v>
      </c>
      <c r="M51" s="154" t="s">
        <v>799</v>
      </c>
      <c r="N51" s="156" t="s">
        <v>644</v>
      </c>
    </row>
    <row r="52" spans="1:14">
      <c r="A52" s="7" t="s">
        <v>61</v>
      </c>
      <c r="B52" s="51" t="s">
        <v>5</v>
      </c>
      <c r="C52" s="121">
        <v>198</v>
      </c>
      <c r="D52" s="18" t="s">
        <v>272</v>
      </c>
      <c r="E52" s="127">
        <v>1976</v>
      </c>
      <c r="F52" s="18" t="s">
        <v>413</v>
      </c>
      <c r="G52" s="14" t="s">
        <v>222</v>
      </c>
      <c r="H52" s="135">
        <v>0.32716435185185183</v>
      </c>
      <c r="I52" s="139">
        <f t="shared" si="0"/>
        <v>7.6168981481481435E-2</v>
      </c>
      <c r="K52" s="154" t="s">
        <v>1058</v>
      </c>
      <c r="L52" s="155" t="s">
        <v>1137</v>
      </c>
      <c r="M52" s="154" t="s">
        <v>794</v>
      </c>
      <c r="N52" s="156" t="s">
        <v>641</v>
      </c>
    </row>
    <row r="53" spans="1:14">
      <c r="A53" s="7" t="s">
        <v>62</v>
      </c>
      <c r="B53" s="51" t="s">
        <v>5</v>
      </c>
      <c r="C53" s="121">
        <v>138</v>
      </c>
      <c r="D53" s="18" t="s">
        <v>273</v>
      </c>
      <c r="E53" s="127">
        <v>1978</v>
      </c>
      <c r="F53" s="18" t="s">
        <v>414</v>
      </c>
      <c r="G53" s="14" t="s">
        <v>224</v>
      </c>
      <c r="H53" s="135">
        <v>0.33099537037037036</v>
      </c>
      <c r="I53" s="139">
        <f t="shared" si="0"/>
        <v>7.999999999999996E-2</v>
      </c>
      <c r="K53" s="154" t="s">
        <v>1072</v>
      </c>
      <c r="L53" s="155" t="s">
        <v>1142</v>
      </c>
      <c r="M53" s="154" t="s">
        <v>797</v>
      </c>
      <c r="N53" s="156" t="s">
        <v>646</v>
      </c>
    </row>
    <row r="54" spans="1:14">
      <c r="A54" s="7" t="s">
        <v>63</v>
      </c>
      <c r="B54" s="51" t="s">
        <v>5</v>
      </c>
      <c r="C54" s="121">
        <v>82</v>
      </c>
      <c r="D54" s="18" t="s">
        <v>274</v>
      </c>
      <c r="E54" s="127">
        <v>1983</v>
      </c>
      <c r="F54" s="18" t="s">
        <v>178</v>
      </c>
      <c r="G54" s="14" t="s">
        <v>222</v>
      </c>
      <c r="H54" s="135">
        <v>0.33135416666666667</v>
      </c>
      <c r="I54" s="139">
        <f t="shared" si="0"/>
        <v>8.0358796296296275E-2</v>
      </c>
      <c r="K54" s="154" t="s">
        <v>1091</v>
      </c>
      <c r="L54" s="155" t="s">
        <v>562</v>
      </c>
      <c r="M54" s="154" t="s">
        <v>778</v>
      </c>
      <c r="N54" s="156" t="s">
        <v>637</v>
      </c>
    </row>
    <row r="55" spans="1:14">
      <c r="A55" s="8" t="s">
        <v>66</v>
      </c>
      <c r="B55" s="50" t="s">
        <v>405</v>
      </c>
      <c r="C55" s="111">
        <v>128</v>
      </c>
      <c r="D55" s="19" t="s">
        <v>275</v>
      </c>
      <c r="E55" s="128">
        <v>1975</v>
      </c>
      <c r="F55" s="19" t="s">
        <v>415</v>
      </c>
      <c r="G55" s="15" t="s">
        <v>223</v>
      </c>
      <c r="H55" s="136">
        <v>0.33223379629629629</v>
      </c>
      <c r="I55" s="140">
        <f t="shared" si="0"/>
        <v>8.1238425925925895E-2</v>
      </c>
      <c r="K55" s="163" t="s">
        <v>1054</v>
      </c>
      <c r="L55" s="164" t="s">
        <v>1147</v>
      </c>
      <c r="M55" s="163" t="s">
        <v>803</v>
      </c>
      <c r="N55" s="165" t="s">
        <v>647</v>
      </c>
    </row>
    <row r="56" spans="1:14">
      <c r="A56" s="7" t="s">
        <v>67</v>
      </c>
      <c r="B56" s="51" t="s">
        <v>5</v>
      </c>
      <c r="C56" s="121">
        <v>41</v>
      </c>
      <c r="D56" s="18" t="s">
        <v>276</v>
      </c>
      <c r="E56" s="127">
        <v>1992</v>
      </c>
      <c r="F56" s="18" t="s">
        <v>416</v>
      </c>
      <c r="G56" s="14" t="s">
        <v>222</v>
      </c>
      <c r="H56" s="135">
        <v>0.33238425925925924</v>
      </c>
      <c r="I56" s="139">
        <f t="shared" si="0"/>
        <v>8.1388888888888844E-2</v>
      </c>
      <c r="K56" s="154" t="s">
        <v>1087</v>
      </c>
      <c r="L56" s="155" t="s">
        <v>1138</v>
      </c>
      <c r="M56" s="154" t="s">
        <v>807</v>
      </c>
      <c r="N56" s="156" t="s">
        <v>648</v>
      </c>
    </row>
    <row r="57" spans="1:14">
      <c r="A57" s="7" t="s">
        <v>68</v>
      </c>
      <c r="B57" s="51" t="s">
        <v>5</v>
      </c>
      <c r="C57" s="121">
        <v>106</v>
      </c>
      <c r="D57" s="18" t="s">
        <v>277</v>
      </c>
      <c r="E57" s="127">
        <v>1988</v>
      </c>
      <c r="F57" s="18" t="s">
        <v>417</v>
      </c>
      <c r="G57" s="14" t="s">
        <v>223</v>
      </c>
      <c r="H57" s="134">
        <v>0.33315972222222223</v>
      </c>
      <c r="I57" s="139">
        <f t="shared" si="0"/>
        <v>8.2164351851851836E-2</v>
      </c>
      <c r="K57" s="7" t="s">
        <v>1252</v>
      </c>
      <c r="L57" s="155" t="s">
        <v>1160</v>
      </c>
      <c r="M57" s="154" t="s">
        <v>806</v>
      </c>
      <c r="N57" s="156" t="s">
        <v>655</v>
      </c>
    </row>
    <row r="58" spans="1:14">
      <c r="A58" s="7" t="s">
        <v>70</v>
      </c>
      <c r="B58" s="51" t="s">
        <v>5</v>
      </c>
      <c r="C58" s="121">
        <v>55</v>
      </c>
      <c r="D58" s="18" t="s">
        <v>85</v>
      </c>
      <c r="E58" s="127">
        <v>1985</v>
      </c>
      <c r="F58" s="18" t="s">
        <v>86</v>
      </c>
      <c r="G58" s="14" t="s">
        <v>222</v>
      </c>
      <c r="H58" s="135">
        <v>0.33428240740740739</v>
      </c>
      <c r="I58" s="139">
        <f t="shared" si="0"/>
        <v>8.3287037037036993E-2</v>
      </c>
      <c r="K58" s="154" t="s">
        <v>1009</v>
      </c>
      <c r="L58" s="155" t="s">
        <v>1152</v>
      </c>
      <c r="M58" s="154" t="s">
        <v>811</v>
      </c>
      <c r="N58" s="156" t="s">
        <v>649</v>
      </c>
    </row>
    <row r="59" spans="1:14">
      <c r="A59" s="7" t="s">
        <v>71</v>
      </c>
      <c r="B59" s="51" t="s">
        <v>5</v>
      </c>
      <c r="C59" s="121">
        <v>2</v>
      </c>
      <c r="D59" s="18" t="s">
        <v>279</v>
      </c>
      <c r="E59" s="127">
        <v>1978</v>
      </c>
      <c r="F59" s="18" t="s">
        <v>418</v>
      </c>
      <c r="G59" s="14" t="s">
        <v>374</v>
      </c>
      <c r="H59" s="135">
        <v>0.33466435185185189</v>
      </c>
      <c r="I59" s="139">
        <f t="shared" si="0"/>
        <v>8.3668981481481497E-2</v>
      </c>
      <c r="K59" s="154" t="s">
        <v>1068</v>
      </c>
      <c r="L59" s="155" t="s">
        <v>1163</v>
      </c>
      <c r="M59" s="154" t="s">
        <v>813</v>
      </c>
      <c r="N59" s="156" t="s">
        <v>656</v>
      </c>
    </row>
    <row r="60" spans="1:14">
      <c r="A60" s="8" t="s">
        <v>72</v>
      </c>
      <c r="B60" s="50" t="s">
        <v>405</v>
      </c>
      <c r="C60" s="111">
        <v>136</v>
      </c>
      <c r="D60" s="19" t="s">
        <v>280</v>
      </c>
      <c r="E60" s="128">
        <v>1973</v>
      </c>
      <c r="F60" s="19" t="s">
        <v>419</v>
      </c>
      <c r="G60" s="15" t="s">
        <v>224</v>
      </c>
      <c r="H60" s="136">
        <v>0.33597222222222217</v>
      </c>
      <c r="I60" s="140">
        <f t="shared" si="0"/>
        <v>8.4976851851851776E-2</v>
      </c>
      <c r="K60" s="163" t="s">
        <v>1078</v>
      </c>
      <c r="L60" s="164" t="s">
        <v>1134</v>
      </c>
      <c r="M60" s="163" t="s">
        <v>814</v>
      </c>
      <c r="N60" s="165" t="s">
        <v>650</v>
      </c>
    </row>
    <row r="61" spans="1:14">
      <c r="A61" s="7" t="s">
        <v>74</v>
      </c>
      <c r="B61" s="51" t="s">
        <v>5</v>
      </c>
      <c r="C61" s="121">
        <v>156</v>
      </c>
      <c r="D61" s="18" t="s">
        <v>281</v>
      </c>
      <c r="E61" s="127">
        <v>1980</v>
      </c>
      <c r="F61" s="18" t="s">
        <v>420</v>
      </c>
      <c r="G61" s="14" t="s">
        <v>223</v>
      </c>
      <c r="H61" s="135">
        <v>0.3362384259259259</v>
      </c>
      <c r="I61" s="139">
        <f t="shared" si="0"/>
        <v>8.5243055555555503E-2</v>
      </c>
      <c r="K61" s="154" t="s">
        <v>1022</v>
      </c>
      <c r="L61" s="155" t="s">
        <v>1173</v>
      </c>
      <c r="M61" s="154" t="s">
        <v>820</v>
      </c>
      <c r="N61" s="156" t="s">
        <v>654</v>
      </c>
    </row>
    <row r="62" spans="1:14">
      <c r="A62" s="7" t="s">
        <v>75</v>
      </c>
      <c r="B62" s="51" t="s">
        <v>5</v>
      </c>
      <c r="C62" s="121">
        <v>169</v>
      </c>
      <c r="D62" s="18" t="s">
        <v>13</v>
      </c>
      <c r="E62" s="127">
        <v>1996</v>
      </c>
      <c r="F62" s="18" t="s">
        <v>14</v>
      </c>
      <c r="G62" s="14" t="s">
        <v>222</v>
      </c>
      <c r="H62" s="135">
        <v>0.33679398148148149</v>
      </c>
      <c r="I62" s="139">
        <f t="shared" si="0"/>
        <v>8.5798611111111089E-2</v>
      </c>
      <c r="K62" s="154" t="s">
        <v>1056</v>
      </c>
      <c r="L62" s="155" t="s">
        <v>1126</v>
      </c>
      <c r="M62" s="154" t="s">
        <v>783</v>
      </c>
      <c r="N62" s="156" t="s">
        <v>645</v>
      </c>
    </row>
    <row r="63" spans="1:14">
      <c r="A63" s="7" t="s">
        <v>76</v>
      </c>
      <c r="B63" s="51" t="s">
        <v>5</v>
      </c>
      <c r="C63" s="121">
        <v>173</v>
      </c>
      <c r="D63" s="18" t="s">
        <v>282</v>
      </c>
      <c r="E63" s="127">
        <v>1995</v>
      </c>
      <c r="F63" s="18" t="s">
        <v>421</v>
      </c>
      <c r="G63" s="14" t="s">
        <v>223</v>
      </c>
      <c r="H63" s="135">
        <v>0.33775462962962965</v>
      </c>
      <c r="I63" s="139">
        <f t="shared" si="0"/>
        <v>8.6759259259259258E-2</v>
      </c>
      <c r="K63" s="154" t="s">
        <v>1086</v>
      </c>
      <c r="L63" s="155" t="s">
        <v>1124</v>
      </c>
      <c r="M63" s="154" t="s">
        <v>789</v>
      </c>
      <c r="N63" s="156" t="s">
        <v>651</v>
      </c>
    </row>
    <row r="64" spans="1:14">
      <c r="A64" s="7" t="s">
        <v>77</v>
      </c>
      <c r="B64" s="51" t="s">
        <v>5</v>
      </c>
      <c r="C64" s="121">
        <v>110</v>
      </c>
      <c r="D64" s="18" t="s">
        <v>278</v>
      </c>
      <c r="E64" s="127">
        <v>1987</v>
      </c>
      <c r="F64" s="18" t="s">
        <v>422</v>
      </c>
      <c r="G64" s="14" t="s">
        <v>223</v>
      </c>
      <c r="H64" s="135">
        <v>0.33864583333333331</v>
      </c>
      <c r="I64" s="139">
        <f t="shared" si="0"/>
        <v>8.7650462962962916E-2</v>
      </c>
      <c r="K64" s="154" t="s">
        <v>578</v>
      </c>
      <c r="L64" s="155" t="s">
        <v>563</v>
      </c>
      <c r="M64" s="154" t="s">
        <v>775</v>
      </c>
      <c r="N64" s="156" t="s">
        <v>634</v>
      </c>
    </row>
    <row r="65" spans="1:14">
      <c r="A65" s="7" t="s">
        <v>78</v>
      </c>
      <c r="B65" s="51" t="s">
        <v>5</v>
      </c>
      <c r="C65" s="121">
        <v>40</v>
      </c>
      <c r="D65" s="18" t="s">
        <v>283</v>
      </c>
      <c r="E65" s="127">
        <v>1986</v>
      </c>
      <c r="F65" s="18" t="s">
        <v>423</v>
      </c>
      <c r="G65" s="14" t="s">
        <v>223</v>
      </c>
      <c r="H65" s="135">
        <v>0.33979166666666666</v>
      </c>
      <c r="I65" s="139">
        <f t="shared" si="0"/>
        <v>8.8796296296296262E-2</v>
      </c>
      <c r="K65" s="154" t="s">
        <v>1001</v>
      </c>
      <c r="L65" s="155" t="s">
        <v>1164</v>
      </c>
      <c r="M65" s="154" t="s">
        <v>823</v>
      </c>
      <c r="N65" s="156" t="s">
        <v>664</v>
      </c>
    </row>
    <row r="66" spans="1:14">
      <c r="A66" s="8" t="s">
        <v>81</v>
      </c>
      <c r="B66" s="50" t="s">
        <v>405</v>
      </c>
      <c r="C66" s="111">
        <v>186</v>
      </c>
      <c r="D66" s="19" t="s">
        <v>284</v>
      </c>
      <c r="E66" s="128">
        <v>1964</v>
      </c>
      <c r="F66" s="19" t="s">
        <v>424</v>
      </c>
      <c r="G66" s="15" t="s">
        <v>224</v>
      </c>
      <c r="H66" s="136">
        <v>0.34024305555555556</v>
      </c>
      <c r="I66" s="140">
        <f t="shared" si="0"/>
        <v>8.9247685185185166E-2</v>
      </c>
      <c r="K66" s="163" t="s">
        <v>1084</v>
      </c>
      <c r="L66" s="164" t="s">
        <v>1128</v>
      </c>
      <c r="M66" s="163" t="s">
        <v>779</v>
      </c>
      <c r="N66" s="165" t="s">
        <v>658</v>
      </c>
    </row>
    <row r="67" spans="1:14">
      <c r="A67" s="7" t="s">
        <v>82</v>
      </c>
      <c r="B67" s="51" t="s">
        <v>5</v>
      </c>
      <c r="C67" s="121">
        <v>102</v>
      </c>
      <c r="D67" s="18" t="s">
        <v>285</v>
      </c>
      <c r="E67" s="127">
        <v>1980</v>
      </c>
      <c r="F67" s="18" t="s">
        <v>425</v>
      </c>
      <c r="G67" s="14" t="s">
        <v>222</v>
      </c>
      <c r="H67" s="135">
        <v>0.34079861111111115</v>
      </c>
      <c r="I67" s="139">
        <f t="shared" si="0"/>
        <v>8.9803240740740753E-2</v>
      </c>
      <c r="K67" s="154" t="s">
        <v>1044</v>
      </c>
      <c r="L67" s="155" t="s">
        <v>1166</v>
      </c>
      <c r="M67" s="154" t="s">
        <v>829</v>
      </c>
      <c r="N67" s="156" t="s">
        <v>657</v>
      </c>
    </row>
    <row r="68" spans="1:14">
      <c r="A68" s="9" t="s">
        <v>84</v>
      </c>
      <c r="B68" s="49" t="s">
        <v>403</v>
      </c>
      <c r="C68" s="120">
        <v>1</v>
      </c>
      <c r="D68" s="20" t="s">
        <v>286</v>
      </c>
      <c r="E68" s="129">
        <v>1977</v>
      </c>
      <c r="F68" s="20" t="s">
        <v>426</v>
      </c>
      <c r="G68" s="16" t="s">
        <v>224</v>
      </c>
      <c r="H68" s="137">
        <v>0.34140046296296295</v>
      </c>
      <c r="I68" s="150">
        <f t="shared" si="0"/>
        <v>9.0405092592592551E-2</v>
      </c>
      <c r="K68" s="101" t="s">
        <v>1042</v>
      </c>
      <c r="L68" s="169" t="s">
        <v>1175</v>
      </c>
      <c r="M68" s="101" t="s">
        <v>821</v>
      </c>
      <c r="N68" s="170" t="s">
        <v>660</v>
      </c>
    </row>
    <row r="69" spans="1:14">
      <c r="A69" s="7" t="s">
        <v>87</v>
      </c>
      <c r="B69" s="51" t="s">
        <v>5</v>
      </c>
      <c r="C69" s="121">
        <v>26</v>
      </c>
      <c r="D69" s="18" t="s">
        <v>287</v>
      </c>
      <c r="E69" s="127">
        <v>1980</v>
      </c>
      <c r="F69" s="18" t="s">
        <v>427</v>
      </c>
      <c r="G69" s="14" t="s">
        <v>223</v>
      </c>
      <c r="H69" s="135">
        <v>0.34156249999999999</v>
      </c>
      <c r="I69" s="139">
        <f t="shared" si="0"/>
        <v>9.0567129629629595E-2</v>
      </c>
      <c r="K69" s="154" t="s">
        <v>1031</v>
      </c>
      <c r="L69" s="155" t="s">
        <v>1172</v>
      </c>
      <c r="M69" s="154" t="s">
        <v>815</v>
      </c>
      <c r="N69" s="156" t="s">
        <v>663</v>
      </c>
    </row>
    <row r="70" spans="1:14">
      <c r="A70" s="8" t="s">
        <v>89</v>
      </c>
      <c r="B70" s="50" t="s">
        <v>405</v>
      </c>
      <c r="C70" s="111">
        <v>104</v>
      </c>
      <c r="D70" s="19" t="s">
        <v>288</v>
      </c>
      <c r="E70" s="128">
        <v>1958</v>
      </c>
      <c r="F70" s="19" t="s">
        <v>428</v>
      </c>
      <c r="G70" s="15" t="s">
        <v>222</v>
      </c>
      <c r="H70" s="136">
        <v>0.34185185185185185</v>
      </c>
      <c r="I70" s="140">
        <f t="shared" si="0"/>
        <v>9.0856481481481455E-2</v>
      </c>
      <c r="K70" s="163" t="s">
        <v>1029</v>
      </c>
      <c r="L70" s="164" t="s">
        <v>1157</v>
      </c>
      <c r="M70" s="163" t="s">
        <v>818</v>
      </c>
      <c r="N70" s="165" t="s">
        <v>665</v>
      </c>
    </row>
    <row r="71" spans="1:14">
      <c r="A71" s="7" t="s">
        <v>90</v>
      </c>
      <c r="B71" s="51" t="s">
        <v>5</v>
      </c>
      <c r="C71" s="121">
        <v>120</v>
      </c>
      <c r="D71" s="18" t="s">
        <v>208</v>
      </c>
      <c r="E71" s="127">
        <v>1980</v>
      </c>
      <c r="F71" s="124" t="s">
        <v>429</v>
      </c>
      <c r="G71" s="14" t="s">
        <v>222</v>
      </c>
      <c r="H71" s="135">
        <v>0.34328703703703706</v>
      </c>
      <c r="I71" s="139">
        <f t="shared" si="0"/>
        <v>9.2291666666666661E-2</v>
      </c>
      <c r="K71" s="154" t="s">
        <v>1059</v>
      </c>
      <c r="L71" s="155" t="s">
        <v>1139</v>
      </c>
      <c r="M71" s="154" t="s">
        <v>793</v>
      </c>
      <c r="N71" s="156" t="s">
        <v>652</v>
      </c>
    </row>
    <row r="72" spans="1:14">
      <c r="A72" s="7" t="s">
        <v>91</v>
      </c>
      <c r="B72" s="51" t="s">
        <v>5</v>
      </c>
      <c r="C72" s="121">
        <v>17</v>
      </c>
      <c r="D72" s="18" t="s">
        <v>289</v>
      </c>
      <c r="E72" s="127">
        <v>1980</v>
      </c>
      <c r="F72" s="21" t="s">
        <v>430</v>
      </c>
      <c r="G72" s="14" t="s">
        <v>222</v>
      </c>
      <c r="H72" s="135">
        <v>0.34393518518518523</v>
      </c>
      <c r="I72" s="139">
        <f t="shared" si="0"/>
        <v>9.2939814814814836E-2</v>
      </c>
      <c r="K72" s="154" t="s">
        <v>1049</v>
      </c>
      <c r="L72" s="155" t="s">
        <v>1158</v>
      </c>
      <c r="M72" s="154" t="s">
        <v>819</v>
      </c>
      <c r="N72" s="156" t="s">
        <v>670</v>
      </c>
    </row>
    <row r="73" spans="1:14">
      <c r="A73" s="8" t="s">
        <v>92</v>
      </c>
      <c r="B73" s="50" t="s">
        <v>405</v>
      </c>
      <c r="C73" s="111">
        <v>71</v>
      </c>
      <c r="D73" s="19" t="s">
        <v>290</v>
      </c>
      <c r="E73" s="128">
        <v>1975</v>
      </c>
      <c r="F73" s="125" t="s">
        <v>431</v>
      </c>
      <c r="G73" s="15" t="s">
        <v>222</v>
      </c>
      <c r="H73" s="136">
        <v>0.34467592592592594</v>
      </c>
      <c r="I73" s="140">
        <f t="shared" si="0"/>
        <v>9.3680555555555545E-2</v>
      </c>
      <c r="K73" s="163" t="s">
        <v>968</v>
      </c>
      <c r="L73" s="164" t="s">
        <v>1210</v>
      </c>
      <c r="M73" s="163" t="s">
        <v>847</v>
      </c>
      <c r="N73" s="165" t="s">
        <v>678</v>
      </c>
    </row>
    <row r="74" spans="1:14">
      <c r="A74" s="7" t="s">
        <v>94</v>
      </c>
      <c r="B74" s="51" t="s">
        <v>5</v>
      </c>
      <c r="C74" s="121">
        <v>177</v>
      </c>
      <c r="D74" s="18" t="s">
        <v>291</v>
      </c>
      <c r="E74" s="127">
        <v>1977</v>
      </c>
      <c r="F74" s="18" t="s">
        <v>432</v>
      </c>
      <c r="G74" s="14" t="s">
        <v>222</v>
      </c>
      <c r="H74" s="135">
        <v>0.34533564814814816</v>
      </c>
      <c r="I74" s="139">
        <f t="shared" si="0"/>
        <v>9.4340277777777759E-2</v>
      </c>
      <c r="K74" s="154" t="s">
        <v>1047</v>
      </c>
      <c r="L74" s="155" t="s">
        <v>1161</v>
      </c>
      <c r="M74" s="154" t="s">
        <v>825</v>
      </c>
      <c r="N74" s="156" t="s">
        <v>674</v>
      </c>
    </row>
    <row r="75" spans="1:14">
      <c r="A75" s="8" t="s">
        <v>97</v>
      </c>
      <c r="B75" s="50" t="s">
        <v>405</v>
      </c>
      <c r="C75" s="111">
        <v>21</v>
      </c>
      <c r="D75" s="19" t="s">
        <v>292</v>
      </c>
      <c r="E75" s="128">
        <v>1975</v>
      </c>
      <c r="F75" s="19" t="s">
        <v>178</v>
      </c>
      <c r="G75" s="15" t="s">
        <v>222</v>
      </c>
      <c r="H75" s="136">
        <v>0.34623842592592591</v>
      </c>
      <c r="I75" s="140">
        <f t="shared" si="0"/>
        <v>9.5243055555555511E-2</v>
      </c>
      <c r="K75" s="163" t="s">
        <v>1073</v>
      </c>
      <c r="L75" s="164" t="s">
        <v>1144</v>
      </c>
      <c r="M75" s="163" t="s">
        <v>812</v>
      </c>
      <c r="N75" s="165" t="s">
        <v>667</v>
      </c>
    </row>
    <row r="76" spans="1:14">
      <c r="A76" s="8" t="s">
        <v>98</v>
      </c>
      <c r="B76" s="50" t="s">
        <v>405</v>
      </c>
      <c r="C76" s="111">
        <v>127</v>
      </c>
      <c r="D76" s="19" t="s">
        <v>293</v>
      </c>
      <c r="E76" s="128">
        <v>1973</v>
      </c>
      <c r="F76" s="19" t="s">
        <v>65</v>
      </c>
      <c r="G76" s="15" t="s">
        <v>222</v>
      </c>
      <c r="H76" s="136">
        <v>0.34652777777777777</v>
      </c>
      <c r="I76" s="140">
        <f t="shared" ref="I76:I139" si="1">H76-"6:01:26"</f>
        <v>9.5532407407407371E-2</v>
      </c>
      <c r="K76" s="163" t="s">
        <v>1050</v>
      </c>
      <c r="L76" s="164" t="s">
        <v>1155</v>
      </c>
      <c r="M76" s="163" t="s">
        <v>805</v>
      </c>
      <c r="N76" s="165" t="s">
        <v>659</v>
      </c>
    </row>
    <row r="77" spans="1:14">
      <c r="A77" s="8" t="s">
        <v>99</v>
      </c>
      <c r="B77" s="50" t="s">
        <v>405</v>
      </c>
      <c r="C77" s="111">
        <v>131</v>
      </c>
      <c r="D77" s="19" t="s">
        <v>294</v>
      </c>
      <c r="E77" s="128">
        <v>1973</v>
      </c>
      <c r="F77" s="19" t="s">
        <v>433</v>
      </c>
      <c r="G77" s="15" t="s">
        <v>224</v>
      </c>
      <c r="H77" s="136">
        <v>0.34729166666666672</v>
      </c>
      <c r="I77" s="140">
        <f t="shared" si="1"/>
        <v>9.6296296296296324E-2</v>
      </c>
      <c r="K77" s="163" t="s">
        <v>982</v>
      </c>
      <c r="L77" s="164" t="s">
        <v>1213</v>
      </c>
      <c r="M77" s="163" t="s">
        <v>858</v>
      </c>
      <c r="N77" s="165" t="s">
        <v>682</v>
      </c>
    </row>
    <row r="78" spans="1:14">
      <c r="A78" s="7" t="s">
        <v>101</v>
      </c>
      <c r="B78" s="51" t="s">
        <v>5</v>
      </c>
      <c r="C78" s="121">
        <v>81</v>
      </c>
      <c r="D78" s="18" t="s">
        <v>295</v>
      </c>
      <c r="E78" s="127">
        <v>1982</v>
      </c>
      <c r="F78" s="18" t="s">
        <v>434</v>
      </c>
      <c r="G78" s="14" t="s">
        <v>222</v>
      </c>
      <c r="H78" s="135">
        <v>0.34782407407407406</v>
      </c>
      <c r="I78" s="139">
        <f t="shared" si="1"/>
        <v>9.6828703703703667E-2</v>
      </c>
      <c r="K78" s="154" t="s">
        <v>1051</v>
      </c>
      <c r="L78" s="155" t="s">
        <v>1169</v>
      </c>
      <c r="M78" s="154" t="s">
        <v>834</v>
      </c>
      <c r="N78" s="156" t="s">
        <v>677</v>
      </c>
    </row>
    <row r="79" spans="1:14">
      <c r="A79" s="7" t="s">
        <v>102</v>
      </c>
      <c r="B79" s="51" t="s">
        <v>5</v>
      </c>
      <c r="C79" s="121">
        <v>84</v>
      </c>
      <c r="D79" s="18" t="s">
        <v>296</v>
      </c>
      <c r="E79" s="127">
        <v>1981</v>
      </c>
      <c r="F79" s="18" t="s">
        <v>435</v>
      </c>
      <c r="G79" s="14" t="s">
        <v>223</v>
      </c>
      <c r="H79" s="135">
        <v>0.35138888888888892</v>
      </c>
      <c r="I79" s="139">
        <f t="shared" si="1"/>
        <v>0.10039351851851852</v>
      </c>
      <c r="K79" s="154" t="s">
        <v>1083</v>
      </c>
      <c r="L79" s="155" t="s">
        <v>1132</v>
      </c>
      <c r="M79" s="154" t="s">
        <v>795</v>
      </c>
      <c r="N79" s="156" t="s">
        <v>661</v>
      </c>
    </row>
    <row r="80" spans="1:14">
      <c r="A80" s="7" t="s">
        <v>103</v>
      </c>
      <c r="B80" s="51" t="s">
        <v>5</v>
      </c>
      <c r="C80" s="121">
        <v>54</v>
      </c>
      <c r="D80" s="18" t="s">
        <v>297</v>
      </c>
      <c r="E80" s="127">
        <v>1986</v>
      </c>
      <c r="F80" s="18" t="s">
        <v>436</v>
      </c>
      <c r="G80" s="14" t="s">
        <v>222</v>
      </c>
      <c r="H80" s="135">
        <v>0.35254629629629625</v>
      </c>
      <c r="I80" s="139">
        <f t="shared" si="1"/>
        <v>0.10155092592592585</v>
      </c>
      <c r="K80" s="154" t="s">
        <v>1000</v>
      </c>
      <c r="L80" s="155" t="s">
        <v>1165</v>
      </c>
      <c r="M80" s="154" t="s">
        <v>824</v>
      </c>
      <c r="N80" s="156" t="s">
        <v>675</v>
      </c>
    </row>
    <row r="81" spans="1:14">
      <c r="A81" s="8" t="s">
        <v>104</v>
      </c>
      <c r="B81" s="50" t="s">
        <v>405</v>
      </c>
      <c r="C81" s="111">
        <v>95</v>
      </c>
      <c r="D81" s="19" t="s">
        <v>298</v>
      </c>
      <c r="E81" s="128">
        <v>1972</v>
      </c>
      <c r="F81" s="19" t="s">
        <v>437</v>
      </c>
      <c r="G81" s="15" t="s">
        <v>222</v>
      </c>
      <c r="H81" s="136">
        <v>0.35356481481481478</v>
      </c>
      <c r="I81" s="140">
        <f t="shared" si="1"/>
        <v>0.10256944444444438</v>
      </c>
      <c r="K81" s="163" t="s">
        <v>1066</v>
      </c>
      <c r="L81" s="164" t="s">
        <v>1145</v>
      </c>
      <c r="M81" s="163" t="s">
        <v>801</v>
      </c>
      <c r="N81" s="165" t="s">
        <v>669</v>
      </c>
    </row>
    <row r="82" spans="1:14">
      <c r="A82" s="7" t="s">
        <v>105</v>
      </c>
      <c r="B82" s="51" t="s">
        <v>5</v>
      </c>
      <c r="C82" s="121">
        <v>185</v>
      </c>
      <c r="D82" s="18" t="s">
        <v>299</v>
      </c>
      <c r="E82" s="127">
        <v>1976</v>
      </c>
      <c r="F82" s="18" t="s">
        <v>23</v>
      </c>
      <c r="G82" s="14" t="s">
        <v>222</v>
      </c>
      <c r="H82" s="135">
        <v>0.35445601851851855</v>
      </c>
      <c r="I82" s="139">
        <f t="shared" si="1"/>
        <v>0.10346064814814815</v>
      </c>
      <c r="K82" s="154" t="s">
        <v>1090</v>
      </c>
      <c r="L82" s="155" t="s">
        <v>1151</v>
      </c>
      <c r="M82" s="154" t="s">
        <v>832</v>
      </c>
      <c r="N82" s="156" t="s">
        <v>686</v>
      </c>
    </row>
    <row r="83" spans="1:14">
      <c r="A83" s="7" t="s">
        <v>106</v>
      </c>
      <c r="B83" s="51" t="s">
        <v>5</v>
      </c>
      <c r="C83" s="121">
        <v>133</v>
      </c>
      <c r="D83" s="18" t="s">
        <v>300</v>
      </c>
      <c r="E83" s="127">
        <v>1984</v>
      </c>
      <c r="F83" s="18" t="s">
        <v>438</v>
      </c>
      <c r="G83" s="14" t="s">
        <v>222</v>
      </c>
      <c r="H83" s="135">
        <v>0.3546643518518518</v>
      </c>
      <c r="I83" s="139">
        <f t="shared" si="1"/>
        <v>0.1036689814814814</v>
      </c>
      <c r="K83" s="154" t="s">
        <v>1061</v>
      </c>
      <c r="L83" s="155" t="s">
        <v>1156</v>
      </c>
      <c r="M83" s="154" t="s">
        <v>817</v>
      </c>
      <c r="N83" s="156" t="s">
        <v>668</v>
      </c>
    </row>
    <row r="84" spans="1:14">
      <c r="A84" s="7" t="s">
        <v>107</v>
      </c>
      <c r="B84" s="51" t="s">
        <v>5</v>
      </c>
      <c r="C84" s="121">
        <v>109</v>
      </c>
      <c r="D84" s="18" t="s">
        <v>301</v>
      </c>
      <c r="E84" s="127">
        <v>1980</v>
      </c>
      <c r="F84" s="18" t="s">
        <v>439</v>
      </c>
      <c r="G84" s="14" t="s">
        <v>223</v>
      </c>
      <c r="H84" s="135">
        <v>0.35478009259259258</v>
      </c>
      <c r="I84" s="139">
        <f t="shared" si="1"/>
        <v>0.10378472222222218</v>
      </c>
      <c r="K84" s="154" t="s">
        <v>1079</v>
      </c>
      <c r="L84" s="155" t="s">
        <v>1135</v>
      </c>
      <c r="M84" s="154" t="s">
        <v>798</v>
      </c>
      <c r="N84" s="156" t="s">
        <v>662</v>
      </c>
    </row>
    <row r="85" spans="1:14">
      <c r="A85" s="9" t="s">
        <v>109</v>
      </c>
      <c r="B85" s="49" t="s">
        <v>403</v>
      </c>
      <c r="C85" s="120">
        <v>98</v>
      </c>
      <c r="D85" s="23" t="s">
        <v>302</v>
      </c>
      <c r="E85" s="130">
        <v>1966</v>
      </c>
      <c r="F85" s="23" t="s">
        <v>440</v>
      </c>
      <c r="G85" s="120" t="s">
        <v>222</v>
      </c>
      <c r="H85" s="137">
        <v>0.35503472222222227</v>
      </c>
      <c r="I85" s="150">
        <f t="shared" si="1"/>
        <v>0.10403935185185187</v>
      </c>
      <c r="K85" s="101" t="s">
        <v>1021</v>
      </c>
      <c r="L85" s="169" t="s">
        <v>1183</v>
      </c>
      <c r="M85" s="101" t="s">
        <v>837</v>
      </c>
      <c r="N85" s="170" t="s">
        <v>671</v>
      </c>
    </row>
    <row r="86" spans="1:14">
      <c r="A86" s="8" t="s">
        <v>110</v>
      </c>
      <c r="B86" s="50" t="s">
        <v>405</v>
      </c>
      <c r="C86" s="111">
        <v>97</v>
      </c>
      <c r="D86" s="22" t="s">
        <v>303</v>
      </c>
      <c r="E86" s="131">
        <v>1964</v>
      </c>
      <c r="F86" s="22" t="s">
        <v>440</v>
      </c>
      <c r="G86" s="111" t="s">
        <v>222</v>
      </c>
      <c r="H86" s="136">
        <v>0.35503472222222227</v>
      </c>
      <c r="I86" s="140">
        <f t="shared" si="1"/>
        <v>0.10403935185185187</v>
      </c>
      <c r="K86" s="163" t="s">
        <v>1020</v>
      </c>
      <c r="L86" s="164" t="s">
        <v>1182</v>
      </c>
      <c r="M86" s="163" t="s">
        <v>838</v>
      </c>
      <c r="N86" s="165" t="s">
        <v>673</v>
      </c>
    </row>
    <row r="87" spans="1:14">
      <c r="A87" s="8" t="s">
        <v>111</v>
      </c>
      <c r="B87" s="50" t="s">
        <v>405</v>
      </c>
      <c r="C87" s="111">
        <v>83</v>
      </c>
      <c r="D87" s="19" t="s">
        <v>304</v>
      </c>
      <c r="E87" s="128">
        <v>1971</v>
      </c>
      <c r="F87" s="19" t="s">
        <v>441</v>
      </c>
      <c r="G87" s="15" t="s">
        <v>222</v>
      </c>
      <c r="H87" s="136">
        <v>0.35568287037037033</v>
      </c>
      <c r="I87" s="140">
        <f t="shared" si="1"/>
        <v>0.10468749999999993</v>
      </c>
      <c r="K87" s="163" t="s">
        <v>1075</v>
      </c>
      <c r="L87" s="164" t="s">
        <v>1174</v>
      </c>
      <c r="M87" s="163" t="s">
        <v>826</v>
      </c>
      <c r="N87" s="165" t="s">
        <v>672</v>
      </c>
    </row>
    <row r="88" spans="1:14">
      <c r="A88" s="7" t="s">
        <v>112</v>
      </c>
      <c r="B88" s="51" t="s">
        <v>5</v>
      </c>
      <c r="C88" s="14">
        <v>132</v>
      </c>
      <c r="D88" s="18" t="s">
        <v>305</v>
      </c>
      <c r="E88" s="127">
        <v>1984</v>
      </c>
      <c r="F88" s="18" t="s">
        <v>442</v>
      </c>
      <c r="G88" s="14" t="s">
        <v>222</v>
      </c>
      <c r="H88" s="135">
        <v>0.35674768518518518</v>
      </c>
      <c r="I88" s="139">
        <f t="shared" si="1"/>
        <v>0.10575231481481479</v>
      </c>
      <c r="K88" s="154" t="s">
        <v>1071</v>
      </c>
      <c r="L88" s="155" t="s">
        <v>1170</v>
      </c>
      <c r="M88" s="154" t="s">
        <v>840</v>
      </c>
      <c r="N88" s="156" t="s">
        <v>683</v>
      </c>
    </row>
    <row r="89" spans="1:14">
      <c r="A89" s="9" t="s">
        <v>113</v>
      </c>
      <c r="B89" s="49" t="s">
        <v>403</v>
      </c>
      <c r="C89" s="16">
        <v>195</v>
      </c>
      <c r="D89" s="23" t="s">
        <v>306</v>
      </c>
      <c r="E89" s="130">
        <v>1979</v>
      </c>
      <c r="F89" s="23" t="s">
        <v>443</v>
      </c>
      <c r="G89" s="120" t="s">
        <v>224</v>
      </c>
      <c r="H89" s="137">
        <v>0.35706018518518517</v>
      </c>
      <c r="I89" s="150">
        <f t="shared" si="1"/>
        <v>0.10606481481481478</v>
      </c>
      <c r="K89" s="101" t="s">
        <v>1028</v>
      </c>
      <c r="L89" s="169" t="s">
        <v>1187</v>
      </c>
      <c r="M89" s="101" t="s">
        <v>841</v>
      </c>
      <c r="N89" s="170" t="s">
        <v>689</v>
      </c>
    </row>
    <row r="90" spans="1:14">
      <c r="A90" s="7" t="s">
        <v>114</v>
      </c>
      <c r="B90" s="51" t="s">
        <v>5</v>
      </c>
      <c r="C90" s="14">
        <v>111</v>
      </c>
      <c r="D90" s="21" t="s">
        <v>307</v>
      </c>
      <c r="E90" s="132">
        <v>1988</v>
      </c>
      <c r="F90" s="21" t="s">
        <v>444</v>
      </c>
      <c r="G90" s="121" t="s">
        <v>223</v>
      </c>
      <c r="H90" s="135">
        <v>0.35729166666666662</v>
      </c>
      <c r="I90" s="139">
        <f t="shared" si="1"/>
        <v>0.10629629629629622</v>
      </c>
      <c r="K90" s="154" t="s">
        <v>1027</v>
      </c>
      <c r="L90" s="155" t="s">
        <v>1180</v>
      </c>
      <c r="M90" s="154" t="s">
        <v>833</v>
      </c>
      <c r="N90" s="156" t="s">
        <v>680</v>
      </c>
    </row>
    <row r="91" spans="1:14">
      <c r="A91" s="8" t="s">
        <v>115</v>
      </c>
      <c r="B91" s="50" t="s">
        <v>405</v>
      </c>
      <c r="C91" s="15">
        <v>146</v>
      </c>
      <c r="D91" s="22" t="s">
        <v>203</v>
      </c>
      <c r="E91" s="111">
        <v>1968</v>
      </c>
      <c r="F91" s="22" t="s">
        <v>204</v>
      </c>
      <c r="G91" s="111" t="s">
        <v>222</v>
      </c>
      <c r="H91" s="136">
        <v>0.35731481481481481</v>
      </c>
      <c r="I91" s="140">
        <f t="shared" si="1"/>
        <v>0.10631944444444441</v>
      </c>
      <c r="K91" s="163" t="s">
        <v>1017</v>
      </c>
      <c r="L91" s="164" t="s">
        <v>1177</v>
      </c>
      <c r="M91" s="163" t="s">
        <v>835</v>
      </c>
      <c r="N91" s="165" t="s">
        <v>676</v>
      </c>
    </row>
    <row r="92" spans="1:14">
      <c r="A92" s="7" t="s">
        <v>116</v>
      </c>
      <c r="B92" s="51" t="s">
        <v>5</v>
      </c>
      <c r="C92" s="14">
        <v>168</v>
      </c>
      <c r="D92" s="21" t="s">
        <v>207</v>
      </c>
      <c r="E92" s="121">
        <v>1987</v>
      </c>
      <c r="F92" s="21" t="s">
        <v>206</v>
      </c>
      <c r="G92" s="121" t="s">
        <v>222</v>
      </c>
      <c r="H92" s="135">
        <v>0.35781250000000003</v>
      </c>
      <c r="I92" s="139">
        <f t="shared" si="1"/>
        <v>0.10681712962962964</v>
      </c>
      <c r="K92" s="154" t="s">
        <v>993</v>
      </c>
      <c r="L92" s="155" t="s">
        <v>1168</v>
      </c>
      <c r="M92" s="154" t="s">
        <v>830</v>
      </c>
      <c r="N92" s="156" t="s">
        <v>679</v>
      </c>
    </row>
    <row r="93" spans="1:14">
      <c r="A93" s="7" t="s">
        <v>119</v>
      </c>
      <c r="B93" s="51" t="s">
        <v>5</v>
      </c>
      <c r="C93" s="14">
        <v>137</v>
      </c>
      <c r="D93" s="21" t="s">
        <v>308</v>
      </c>
      <c r="E93" s="121">
        <v>1984</v>
      </c>
      <c r="F93" s="21" t="s">
        <v>414</v>
      </c>
      <c r="G93" s="121" t="s">
        <v>224</v>
      </c>
      <c r="H93" s="135">
        <v>0.3631712962962963</v>
      </c>
      <c r="I93" s="139">
        <f t="shared" si="1"/>
        <v>0.1121759259259259</v>
      </c>
      <c r="K93" s="154" t="s">
        <v>1040</v>
      </c>
      <c r="L93" s="155" t="s">
        <v>1188</v>
      </c>
      <c r="M93" s="154" t="s">
        <v>859</v>
      </c>
      <c r="N93" s="156" t="s">
        <v>693</v>
      </c>
    </row>
    <row r="94" spans="1:14">
      <c r="A94" s="8" t="s">
        <v>120</v>
      </c>
      <c r="B94" s="50" t="s">
        <v>405</v>
      </c>
      <c r="C94" s="15">
        <v>99</v>
      </c>
      <c r="D94" s="22" t="s">
        <v>93</v>
      </c>
      <c r="E94" s="111">
        <v>1974</v>
      </c>
      <c r="F94" s="22" t="s">
        <v>43</v>
      </c>
      <c r="G94" s="111" t="s">
        <v>222</v>
      </c>
      <c r="H94" s="136">
        <v>0.3636226851851852</v>
      </c>
      <c r="I94" s="140">
        <f t="shared" si="1"/>
        <v>0.11262731481481481</v>
      </c>
      <c r="K94" s="163" t="s">
        <v>994</v>
      </c>
      <c r="L94" s="164" t="s">
        <v>1171</v>
      </c>
      <c r="M94" s="163" t="s">
        <v>828</v>
      </c>
      <c r="N94" s="165" t="s">
        <v>681</v>
      </c>
    </row>
    <row r="95" spans="1:14">
      <c r="A95" s="7" t="s">
        <v>121</v>
      </c>
      <c r="B95" s="51" t="s">
        <v>5</v>
      </c>
      <c r="C95" s="14">
        <v>113</v>
      </c>
      <c r="D95" s="21" t="s">
        <v>309</v>
      </c>
      <c r="E95" s="121">
        <v>1991</v>
      </c>
      <c r="F95" s="21" t="s">
        <v>445</v>
      </c>
      <c r="G95" s="121" t="s">
        <v>222</v>
      </c>
      <c r="H95" s="135">
        <v>0.36359953703703707</v>
      </c>
      <c r="I95" s="139">
        <f t="shared" si="1"/>
        <v>0.11260416666666667</v>
      </c>
      <c r="K95" s="154" t="s">
        <v>985</v>
      </c>
      <c r="L95" s="155" t="s">
        <v>1192</v>
      </c>
      <c r="M95" s="154" t="s">
        <v>844</v>
      </c>
      <c r="N95" s="156" t="s">
        <v>684</v>
      </c>
    </row>
    <row r="96" spans="1:14">
      <c r="A96" s="7" t="s">
        <v>122</v>
      </c>
      <c r="B96" s="51" t="s">
        <v>5</v>
      </c>
      <c r="C96" s="14">
        <v>115</v>
      </c>
      <c r="D96" s="21" t="s">
        <v>310</v>
      </c>
      <c r="E96" s="121">
        <v>1983</v>
      </c>
      <c r="F96" s="21" t="s">
        <v>446</v>
      </c>
      <c r="G96" s="121" t="s">
        <v>224</v>
      </c>
      <c r="H96" s="135">
        <v>0.36577546296296298</v>
      </c>
      <c r="I96" s="139">
        <f t="shared" si="1"/>
        <v>0.11478009259259259</v>
      </c>
      <c r="K96" s="154" t="s">
        <v>972</v>
      </c>
      <c r="L96" s="155" t="s">
        <v>1200</v>
      </c>
      <c r="M96" s="154" t="s">
        <v>861</v>
      </c>
      <c r="N96" s="156" t="s">
        <v>698</v>
      </c>
    </row>
    <row r="97" spans="1:14">
      <c r="A97" s="7" t="s">
        <v>123</v>
      </c>
      <c r="B97" s="51" t="s">
        <v>5</v>
      </c>
      <c r="C97" s="14">
        <v>80</v>
      </c>
      <c r="D97" s="21" t="s">
        <v>311</v>
      </c>
      <c r="E97" s="121">
        <v>1985</v>
      </c>
      <c r="F97" s="21" t="s">
        <v>447</v>
      </c>
      <c r="G97" s="121" t="s">
        <v>222</v>
      </c>
      <c r="H97" s="135">
        <v>0.36630787037037038</v>
      </c>
      <c r="I97" s="139">
        <f t="shared" si="1"/>
        <v>0.11531249999999998</v>
      </c>
      <c r="K97" s="154" t="s">
        <v>1041</v>
      </c>
      <c r="L97" s="155" t="s">
        <v>1181</v>
      </c>
      <c r="M97" s="154" t="s">
        <v>839</v>
      </c>
      <c r="N97" s="156" t="s">
        <v>688</v>
      </c>
    </row>
    <row r="98" spans="1:14">
      <c r="A98" s="8" t="s">
        <v>124</v>
      </c>
      <c r="B98" s="50" t="s">
        <v>405</v>
      </c>
      <c r="C98" s="15">
        <v>64</v>
      </c>
      <c r="D98" s="22" t="s">
        <v>312</v>
      </c>
      <c r="E98" s="111">
        <v>1967</v>
      </c>
      <c r="F98" s="22" t="s">
        <v>448</v>
      </c>
      <c r="G98" s="111" t="s">
        <v>223</v>
      </c>
      <c r="H98" s="136">
        <v>0.36732638888888891</v>
      </c>
      <c r="I98" s="140">
        <f t="shared" si="1"/>
        <v>0.11633101851851851</v>
      </c>
      <c r="K98" s="163" t="s">
        <v>1077</v>
      </c>
      <c r="L98" s="164" t="s">
        <v>1154</v>
      </c>
      <c r="M98" s="163" t="s">
        <v>816</v>
      </c>
      <c r="N98" s="165" t="s">
        <v>666</v>
      </c>
    </row>
    <row r="99" spans="1:14">
      <c r="A99" s="8" t="s">
        <v>125</v>
      </c>
      <c r="B99" s="50" t="s">
        <v>405</v>
      </c>
      <c r="C99" s="15">
        <v>160</v>
      </c>
      <c r="D99" s="22" t="s">
        <v>313</v>
      </c>
      <c r="E99" s="111">
        <v>1963</v>
      </c>
      <c r="F99" s="22" t="s">
        <v>432</v>
      </c>
      <c r="G99" s="111" t="s">
        <v>222</v>
      </c>
      <c r="H99" s="136">
        <v>0.36747685185185186</v>
      </c>
      <c r="I99" s="140">
        <f t="shared" si="1"/>
        <v>0.11648148148148146</v>
      </c>
      <c r="K99" s="163" t="s">
        <v>1048</v>
      </c>
      <c r="L99" s="164" t="s">
        <v>1162</v>
      </c>
      <c r="M99" s="163" t="s">
        <v>822</v>
      </c>
      <c r="N99" s="165" t="s">
        <v>690</v>
      </c>
    </row>
    <row r="100" spans="1:14">
      <c r="A100" s="8" t="s">
        <v>126</v>
      </c>
      <c r="B100" s="50" t="s">
        <v>405</v>
      </c>
      <c r="C100" s="15">
        <v>65</v>
      </c>
      <c r="D100" s="22" t="s">
        <v>79</v>
      </c>
      <c r="E100" s="111">
        <v>1975</v>
      </c>
      <c r="F100" s="22" t="s">
        <v>80</v>
      </c>
      <c r="G100" s="111" t="s">
        <v>222</v>
      </c>
      <c r="H100" s="136">
        <v>0.3681018518518519</v>
      </c>
      <c r="I100" s="140">
        <f t="shared" si="1"/>
        <v>0.11710648148148151</v>
      </c>
      <c r="K100" s="163" t="s">
        <v>1045</v>
      </c>
      <c r="L100" s="164" t="s">
        <v>1159</v>
      </c>
      <c r="M100" s="163" t="s">
        <v>827</v>
      </c>
      <c r="N100" s="165" t="s">
        <v>685</v>
      </c>
    </row>
    <row r="101" spans="1:14">
      <c r="A101" s="7" t="s">
        <v>127</v>
      </c>
      <c r="B101" s="51" t="s">
        <v>5</v>
      </c>
      <c r="C101" s="14">
        <v>103</v>
      </c>
      <c r="D101" s="21" t="s">
        <v>314</v>
      </c>
      <c r="E101" s="121">
        <v>1989</v>
      </c>
      <c r="F101" s="21" t="s">
        <v>449</v>
      </c>
      <c r="G101" s="121" t="s">
        <v>224</v>
      </c>
      <c r="H101" s="135">
        <v>0.37001157407407409</v>
      </c>
      <c r="I101" s="139">
        <f t="shared" si="1"/>
        <v>0.11901620370370369</v>
      </c>
      <c r="K101" s="154" t="s">
        <v>1008</v>
      </c>
      <c r="L101" s="155" t="s">
        <v>1176</v>
      </c>
      <c r="M101" s="154" t="s">
        <v>836</v>
      </c>
      <c r="N101" s="156" t="s">
        <v>687</v>
      </c>
    </row>
    <row r="102" spans="1:14">
      <c r="A102" s="7" t="s">
        <v>128</v>
      </c>
      <c r="B102" s="51" t="s">
        <v>5</v>
      </c>
      <c r="C102" s="14">
        <v>61</v>
      </c>
      <c r="D102" s="21" t="s">
        <v>315</v>
      </c>
      <c r="E102" s="121">
        <v>1991</v>
      </c>
      <c r="F102" s="21" t="s">
        <v>450</v>
      </c>
      <c r="G102" s="121" t="s">
        <v>222</v>
      </c>
      <c r="H102" s="135">
        <v>0.37057870370370366</v>
      </c>
      <c r="I102" s="139">
        <f t="shared" si="1"/>
        <v>0.11958333333333326</v>
      </c>
      <c r="K102" s="154" t="s">
        <v>986</v>
      </c>
      <c r="L102" s="155" t="s">
        <v>1199</v>
      </c>
      <c r="M102" s="154" t="s">
        <v>855</v>
      </c>
      <c r="N102" s="156" t="s">
        <v>691</v>
      </c>
    </row>
    <row r="103" spans="1:14">
      <c r="A103" s="9" t="s">
        <v>129</v>
      </c>
      <c r="B103" s="49" t="s">
        <v>403</v>
      </c>
      <c r="C103" s="16">
        <v>89</v>
      </c>
      <c r="D103" s="23" t="s">
        <v>316</v>
      </c>
      <c r="E103" s="120">
        <v>1991</v>
      </c>
      <c r="F103" s="23" t="s">
        <v>451</v>
      </c>
      <c r="G103" s="120" t="s">
        <v>222</v>
      </c>
      <c r="H103" s="137">
        <v>0.37215277777777778</v>
      </c>
      <c r="I103" s="150">
        <f t="shared" si="1"/>
        <v>0.12115740740740738</v>
      </c>
      <c r="K103" s="101" t="s">
        <v>1015</v>
      </c>
      <c r="L103" s="169" t="s">
        <v>1197</v>
      </c>
      <c r="M103" s="101" t="s">
        <v>857</v>
      </c>
      <c r="N103" s="170" t="s">
        <v>697</v>
      </c>
    </row>
    <row r="104" spans="1:14">
      <c r="A104" s="8" t="s">
        <v>130</v>
      </c>
      <c r="B104" s="50" t="s">
        <v>405</v>
      </c>
      <c r="C104" s="15">
        <v>175</v>
      </c>
      <c r="D104" s="22" t="s">
        <v>200</v>
      </c>
      <c r="E104" s="111">
        <v>1969</v>
      </c>
      <c r="F104" s="107" t="s">
        <v>201</v>
      </c>
      <c r="G104" s="111" t="s">
        <v>222</v>
      </c>
      <c r="H104" s="136">
        <v>0.3732638888888889</v>
      </c>
      <c r="I104" s="140">
        <f t="shared" si="1"/>
        <v>0.1222685185185185</v>
      </c>
      <c r="K104" s="163" t="s">
        <v>979</v>
      </c>
      <c r="L104" s="164" t="s">
        <v>1196</v>
      </c>
      <c r="M104" s="163" t="s">
        <v>851</v>
      </c>
      <c r="N104" s="165" t="s">
        <v>730</v>
      </c>
    </row>
    <row r="105" spans="1:14">
      <c r="A105" s="8" t="s">
        <v>131</v>
      </c>
      <c r="B105" s="50" t="s">
        <v>405</v>
      </c>
      <c r="C105" s="15">
        <v>52</v>
      </c>
      <c r="D105" s="22" t="s">
        <v>317</v>
      </c>
      <c r="E105" s="111">
        <v>1972</v>
      </c>
      <c r="F105" s="22" t="s">
        <v>430</v>
      </c>
      <c r="G105" s="111" t="s">
        <v>222</v>
      </c>
      <c r="H105" s="136">
        <v>0.37628472222222226</v>
      </c>
      <c r="I105" s="140">
        <f t="shared" si="1"/>
        <v>0.12528935185185186</v>
      </c>
      <c r="K105" s="163" t="s">
        <v>980</v>
      </c>
      <c r="L105" s="164" t="s">
        <v>1207</v>
      </c>
      <c r="M105" s="163" t="s">
        <v>856</v>
      </c>
      <c r="N105" s="165" t="s">
        <v>696</v>
      </c>
    </row>
    <row r="106" spans="1:14">
      <c r="A106" s="9" t="s">
        <v>132</v>
      </c>
      <c r="B106" s="49" t="s">
        <v>403</v>
      </c>
      <c r="C106" s="16">
        <v>79</v>
      </c>
      <c r="D106" s="23" t="s">
        <v>318</v>
      </c>
      <c r="E106" s="120">
        <v>1992</v>
      </c>
      <c r="F106" s="126" t="s">
        <v>452</v>
      </c>
      <c r="G106" s="120" t="s">
        <v>453</v>
      </c>
      <c r="H106" s="137">
        <v>0.37898148148148153</v>
      </c>
      <c r="I106" s="150">
        <f t="shared" si="1"/>
        <v>0.12798611111111113</v>
      </c>
      <c r="K106" s="101" t="s">
        <v>1033</v>
      </c>
      <c r="L106" s="169" t="s">
        <v>1212</v>
      </c>
      <c r="M106" s="101" t="s">
        <v>848</v>
      </c>
      <c r="N106" s="170" t="s">
        <v>695</v>
      </c>
    </row>
    <row r="107" spans="1:14">
      <c r="A107" s="7" t="s">
        <v>133</v>
      </c>
      <c r="B107" s="51" t="s">
        <v>5</v>
      </c>
      <c r="C107" s="14">
        <v>145</v>
      </c>
      <c r="D107" s="21" t="s">
        <v>319</v>
      </c>
      <c r="E107" s="121">
        <v>1984</v>
      </c>
      <c r="F107" s="21" t="s">
        <v>454</v>
      </c>
      <c r="G107" s="121" t="s">
        <v>222</v>
      </c>
      <c r="H107" s="135">
        <v>0.37899305555555557</v>
      </c>
      <c r="I107" s="139">
        <f t="shared" si="1"/>
        <v>0.12799768518518517</v>
      </c>
      <c r="K107" s="154" t="s">
        <v>1063</v>
      </c>
      <c r="L107" s="155" t="s">
        <v>1179</v>
      </c>
      <c r="M107" s="154" t="s">
        <v>831</v>
      </c>
      <c r="N107" s="156" t="s">
        <v>694</v>
      </c>
    </row>
    <row r="108" spans="1:14">
      <c r="A108" s="8" t="s">
        <v>134</v>
      </c>
      <c r="B108" s="50" t="s">
        <v>405</v>
      </c>
      <c r="C108" s="15">
        <v>34</v>
      </c>
      <c r="D108" s="22" t="s">
        <v>320</v>
      </c>
      <c r="E108" s="111">
        <v>1968</v>
      </c>
      <c r="F108" s="22" t="s">
        <v>455</v>
      </c>
      <c r="G108" s="111" t="s">
        <v>222</v>
      </c>
      <c r="H108" s="136">
        <v>0.3800115740740741</v>
      </c>
      <c r="I108" s="140">
        <f t="shared" si="1"/>
        <v>0.1290162037037037</v>
      </c>
      <c r="K108" s="163" t="s">
        <v>970</v>
      </c>
      <c r="L108" s="164" t="s">
        <v>1206</v>
      </c>
      <c r="M108" s="163" t="s">
        <v>862</v>
      </c>
      <c r="N108" s="165" t="s">
        <v>703</v>
      </c>
    </row>
    <row r="109" spans="1:14">
      <c r="A109" s="7" t="s">
        <v>135</v>
      </c>
      <c r="B109" s="51" t="s">
        <v>5</v>
      </c>
      <c r="C109" s="14">
        <v>62</v>
      </c>
      <c r="D109" s="21" t="s">
        <v>321</v>
      </c>
      <c r="E109" s="121">
        <v>1981</v>
      </c>
      <c r="F109" s="21" t="s">
        <v>456</v>
      </c>
      <c r="G109" s="121" t="s">
        <v>222</v>
      </c>
      <c r="H109" s="135">
        <v>0.38072916666666662</v>
      </c>
      <c r="I109" s="139">
        <f t="shared" si="1"/>
        <v>0.12973379629629622</v>
      </c>
      <c r="K109" s="154" t="s">
        <v>1074</v>
      </c>
      <c r="L109" s="155" t="s">
        <v>1189</v>
      </c>
      <c r="M109" s="154" t="s">
        <v>853</v>
      </c>
      <c r="N109" s="156" t="s">
        <v>704</v>
      </c>
    </row>
    <row r="110" spans="1:14">
      <c r="A110" s="7" t="s">
        <v>136</v>
      </c>
      <c r="B110" s="51" t="s">
        <v>5</v>
      </c>
      <c r="C110" s="14">
        <v>112</v>
      </c>
      <c r="D110" s="21" t="s">
        <v>322</v>
      </c>
      <c r="E110" s="121">
        <v>1984</v>
      </c>
      <c r="F110" s="21" t="s">
        <v>166</v>
      </c>
      <c r="G110" s="121" t="s">
        <v>222</v>
      </c>
      <c r="H110" s="135">
        <v>0.38460648148148152</v>
      </c>
      <c r="I110" s="139">
        <f t="shared" si="1"/>
        <v>0.13361111111111112</v>
      </c>
      <c r="K110" s="154" t="s">
        <v>996</v>
      </c>
      <c r="L110" s="155" t="s">
        <v>1209</v>
      </c>
      <c r="M110" s="154" t="s">
        <v>852</v>
      </c>
      <c r="N110" s="156" t="s">
        <v>702</v>
      </c>
    </row>
    <row r="111" spans="1:14">
      <c r="A111" s="8" t="s">
        <v>137</v>
      </c>
      <c r="B111" s="50" t="s">
        <v>405</v>
      </c>
      <c r="C111" s="15">
        <v>96</v>
      </c>
      <c r="D111" s="22" t="s">
        <v>323</v>
      </c>
      <c r="E111" s="111">
        <v>1968</v>
      </c>
      <c r="F111" s="22" t="s">
        <v>457</v>
      </c>
      <c r="G111" s="111" t="s">
        <v>223</v>
      </c>
      <c r="H111" s="136">
        <v>0.38498842592592591</v>
      </c>
      <c r="I111" s="140">
        <f t="shared" si="1"/>
        <v>0.13399305555555552</v>
      </c>
      <c r="K111" s="163" t="s">
        <v>999</v>
      </c>
      <c r="L111" s="164" t="s">
        <v>1186</v>
      </c>
      <c r="M111" s="163" t="s">
        <v>845</v>
      </c>
      <c r="N111" s="165" t="s">
        <v>701</v>
      </c>
    </row>
    <row r="112" spans="1:14">
      <c r="A112" s="8" t="s">
        <v>138</v>
      </c>
      <c r="B112" s="50" t="s">
        <v>405</v>
      </c>
      <c r="C112" s="15">
        <v>45</v>
      </c>
      <c r="D112" s="22" t="s">
        <v>324</v>
      </c>
      <c r="E112" s="111">
        <v>1975</v>
      </c>
      <c r="F112" s="22" t="s">
        <v>458</v>
      </c>
      <c r="G112" s="111" t="s">
        <v>223</v>
      </c>
      <c r="H112" s="136">
        <v>0.38498842592592591</v>
      </c>
      <c r="I112" s="140">
        <f t="shared" si="1"/>
        <v>0.13399305555555552</v>
      </c>
      <c r="K112" s="163" t="s">
        <v>1018</v>
      </c>
      <c r="L112" s="164" t="s">
        <v>1184</v>
      </c>
      <c r="M112" s="163" t="s">
        <v>843</v>
      </c>
      <c r="N112" s="165" t="s">
        <v>700</v>
      </c>
    </row>
    <row r="113" spans="1:14">
      <c r="A113" s="8" t="s">
        <v>139</v>
      </c>
      <c r="B113" s="50" t="s">
        <v>405</v>
      </c>
      <c r="C113" s="15">
        <v>182</v>
      </c>
      <c r="D113" s="22" t="s">
        <v>27</v>
      </c>
      <c r="E113" s="111">
        <v>1962</v>
      </c>
      <c r="F113" s="22" t="s">
        <v>459</v>
      </c>
      <c r="G113" s="111" t="s">
        <v>222</v>
      </c>
      <c r="H113" s="136">
        <v>0.38517361111111109</v>
      </c>
      <c r="I113" s="140">
        <f t="shared" si="1"/>
        <v>0.1341782407407407</v>
      </c>
      <c r="K113" s="163" t="s">
        <v>987</v>
      </c>
      <c r="L113" s="164" t="s">
        <v>1198</v>
      </c>
      <c r="M113" s="163" t="s">
        <v>854</v>
      </c>
      <c r="N113" s="165" t="s">
        <v>692</v>
      </c>
    </row>
    <row r="114" spans="1:14">
      <c r="A114" s="7" t="s">
        <v>140</v>
      </c>
      <c r="B114" s="51" t="s">
        <v>5</v>
      </c>
      <c r="C114" s="14">
        <v>191</v>
      </c>
      <c r="D114" s="21" t="s">
        <v>325</v>
      </c>
      <c r="E114" s="121">
        <v>1984</v>
      </c>
      <c r="F114" s="21" t="s">
        <v>460</v>
      </c>
      <c r="G114" s="121" t="s">
        <v>222</v>
      </c>
      <c r="H114" s="135">
        <v>0.3856944444444444</v>
      </c>
      <c r="I114" s="139">
        <f t="shared" si="1"/>
        <v>0.134699074074074</v>
      </c>
      <c r="K114" s="154" t="s">
        <v>1007</v>
      </c>
      <c r="L114" s="155" t="s">
        <v>1195</v>
      </c>
      <c r="M114" s="154" t="s">
        <v>850</v>
      </c>
      <c r="N114" s="156" t="s">
        <v>699</v>
      </c>
    </row>
    <row r="115" spans="1:14">
      <c r="A115" s="7" t="s">
        <v>141</v>
      </c>
      <c r="B115" s="51" t="s">
        <v>5</v>
      </c>
      <c r="C115" s="14">
        <v>48</v>
      </c>
      <c r="D115" s="21" t="s">
        <v>326</v>
      </c>
      <c r="E115" s="121">
        <v>1981</v>
      </c>
      <c r="F115" s="21" t="s">
        <v>178</v>
      </c>
      <c r="G115" s="121" t="s">
        <v>222</v>
      </c>
      <c r="H115" s="135">
        <v>0.38599537037037041</v>
      </c>
      <c r="I115" s="139">
        <f t="shared" si="1"/>
        <v>0.13500000000000001</v>
      </c>
      <c r="K115" s="154" t="s">
        <v>975</v>
      </c>
      <c r="L115" s="155" t="s">
        <v>1217</v>
      </c>
      <c r="M115" s="154" t="s">
        <v>867</v>
      </c>
      <c r="N115" s="156" t="s">
        <v>707</v>
      </c>
    </row>
    <row r="116" spans="1:14">
      <c r="A116" s="8" t="s">
        <v>142</v>
      </c>
      <c r="B116" s="50" t="s">
        <v>405</v>
      </c>
      <c r="C116" s="15">
        <v>142</v>
      </c>
      <c r="D116" s="22" t="s">
        <v>327</v>
      </c>
      <c r="E116" s="111">
        <v>1966</v>
      </c>
      <c r="F116" s="22" t="s">
        <v>461</v>
      </c>
      <c r="G116" s="111" t="s">
        <v>462</v>
      </c>
      <c r="H116" s="136">
        <v>0.38651620370370371</v>
      </c>
      <c r="I116" s="140">
        <f t="shared" si="1"/>
        <v>0.13552083333333331</v>
      </c>
      <c r="K116" s="163" t="s">
        <v>983</v>
      </c>
      <c r="L116" s="164" t="s">
        <v>1220</v>
      </c>
      <c r="M116" s="163" t="s">
        <v>870</v>
      </c>
      <c r="N116" s="165" t="s">
        <v>709</v>
      </c>
    </row>
    <row r="117" spans="1:14">
      <c r="A117" s="8" t="s">
        <v>143</v>
      </c>
      <c r="B117" s="50" t="s">
        <v>405</v>
      </c>
      <c r="C117" s="15">
        <v>180</v>
      </c>
      <c r="D117" s="22" t="s">
        <v>328</v>
      </c>
      <c r="E117" s="111">
        <v>1969</v>
      </c>
      <c r="F117" s="22" t="s">
        <v>463</v>
      </c>
      <c r="G117" s="111" t="s">
        <v>222</v>
      </c>
      <c r="H117" s="136">
        <v>0.39126157407407408</v>
      </c>
      <c r="I117" s="140">
        <f t="shared" si="1"/>
        <v>0.14026620370370368</v>
      </c>
      <c r="K117" s="163" t="s">
        <v>950</v>
      </c>
      <c r="L117" s="164" t="s">
        <v>1232</v>
      </c>
      <c r="M117" s="163" t="s">
        <v>873</v>
      </c>
      <c r="N117" s="165" t="s">
        <v>712</v>
      </c>
    </row>
    <row r="118" spans="1:14">
      <c r="A118" s="7" t="s">
        <v>144</v>
      </c>
      <c r="B118" s="51" t="s">
        <v>5</v>
      </c>
      <c r="C118" s="14">
        <v>87</v>
      </c>
      <c r="D118" s="21" t="s">
        <v>329</v>
      </c>
      <c r="E118" s="121">
        <v>1978</v>
      </c>
      <c r="F118" s="21" t="s">
        <v>464</v>
      </c>
      <c r="G118" s="121" t="s">
        <v>222</v>
      </c>
      <c r="H118" s="135">
        <v>0.39565972222222223</v>
      </c>
      <c r="I118" s="139">
        <f t="shared" si="1"/>
        <v>0.14466435185185184</v>
      </c>
      <c r="K118" s="154" t="s">
        <v>1034</v>
      </c>
      <c r="L118" s="155" t="s">
        <v>1193</v>
      </c>
      <c r="M118" s="154" t="s">
        <v>863</v>
      </c>
      <c r="N118" s="156" t="s">
        <v>708</v>
      </c>
    </row>
    <row r="119" spans="1:14">
      <c r="A119" s="9" t="s">
        <v>145</v>
      </c>
      <c r="B119" s="49" t="s">
        <v>403</v>
      </c>
      <c r="C119" s="16">
        <v>194</v>
      </c>
      <c r="D119" s="23" t="s">
        <v>330</v>
      </c>
      <c r="E119" s="120">
        <v>1975</v>
      </c>
      <c r="F119" s="23" t="s">
        <v>465</v>
      </c>
      <c r="G119" s="120" t="s">
        <v>225</v>
      </c>
      <c r="H119" s="137">
        <v>0.39628472222222227</v>
      </c>
      <c r="I119" s="150">
        <f t="shared" si="1"/>
        <v>0.14528935185185188</v>
      </c>
      <c r="K119" s="101" t="s">
        <v>1026</v>
      </c>
      <c r="L119" s="169" t="s">
        <v>1203</v>
      </c>
      <c r="M119" s="101" t="s">
        <v>872</v>
      </c>
      <c r="N119" s="170" t="s">
        <v>711</v>
      </c>
    </row>
    <row r="120" spans="1:14">
      <c r="A120" s="8" t="s">
        <v>146</v>
      </c>
      <c r="B120" s="50" t="s">
        <v>405</v>
      </c>
      <c r="C120" s="15">
        <v>37</v>
      </c>
      <c r="D120" s="22" t="s">
        <v>52</v>
      </c>
      <c r="E120" s="111">
        <v>1974</v>
      </c>
      <c r="F120" s="22" t="s">
        <v>466</v>
      </c>
      <c r="G120" s="111" t="s">
        <v>223</v>
      </c>
      <c r="H120" s="136">
        <v>0.39672453703703708</v>
      </c>
      <c r="I120" s="140">
        <f t="shared" si="1"/>
        <v>0.14572916666666669</v>
      </c>
      <c r="K120" s="163" t="s">
        <v>995</v>
      </c>
      <c r="L120" s="164" t="s">
        <v>1226</v>
      </c>
      <c r="M120" s="163" t="s">
        <v>882</v>
      </c>
      <c r="N120" s="165" t="s">
        <v>725</v>
      </c>
    </row>
    <row r="121" spans="1:14">
      <c r="A121" s="8" t="s">
        <v>147</v>
      </c>
      <c r="B121" s="50" t="s">
        <v>405</v>
      </c>
      <c r="C121" s="15">
        <v>107</v>
      </c>
      <c r="D121" s="22" t="s">
        <v>331</v>
      </c>
      <c r="E121" s="111">
        <v>1973</v>
      </c>
      <c r="F121" s="22" t="s">
        <v>467</v>
      </c>
      <c r="G121" s="111" t="s">
        <v>222</v>
      </c>
      <c r="H121" s="136">
        <v>0.39719907407407407</v>
      </c>
      <c r="I121" s="140">
        <f t="shared" si="1"/>
        <v>0.14620370370370367</v>
      </c>
      <c r="K121" s="163" t="s">
        <v>958</v>
      </c>
      <c r="L121" s="164" t="s">
        <v>1219</v>
      </c>
      <c r="M121" s="163" t="s">
        <v>874</v>
      </c>
      <c r="N121" s="165" t="s">
        <v>713</v>
      </c>
    </row>
    <row r="122" spans="1:14">
      <c r="A122" s="7" t="s">
        <v>148</v>
      </c>
      <c r="B122" s="51" t="s">
        <v>5</v>
      </c>
      <c r="C122" s="14">
        <v>90</v>
      </c>
      <c r="D122" s="21" t="s">
        <v>332</v>
      </c>
      <c r="E122" s="121">
        <v>1988</v>
      </c>
      <c r="F122" s="21" t="s">
        <v>387</v>
      </c>
      <c r="G122" s="121" t="s">
        <v>224</v>
      </c>
      <c r="H122" s="135">
        <v>0.39906250000000004</v>
      </c>
      <c r="I122" s="139">
        <f t="shared" si="1"/>
        <v>0.14806712962962965</v>
      </c>
      <c r="K122" s="154" t="s">
        <v>1070</v>
      </c>
      <c r="L122" s="155" t="s">
        <v>1194</v>
      </c>
      <c r="M122" s="154" t="s">
        <v>860</v>
      </c>
      <c r="N122" s="156" t="s">
        <v>706</v>
      </c>
    </row>
    <row r="123" spans="1:14">
      <c r="A123" s="9" t="s">
        <v>149</v>
      </c>
      <c r="B123" s="49" t="s">
        <v>403</v>
      </c>
      <c r="C123" s="16">
        <v>74</v>
      </c>
      <c r="D123" s="23" t="s">
        <v>333</v>
      </c>
      <c r="E123" s="120">
        <v>1976</v>
      </c>
      <c r="F123" s="23" t="s">
        <v>390</v>
      </c>
      <c r="G123" s="120" t="s">
        <v>223</v>
      </c>
      <c r="H123" s="137">
        <v>0.39990740740740738</v>
      </c>
      <c r="I123" s="150">
        <f t="shared" si="1"/>
        <v>0.14891203703703698</v>
      </c>
      <c r="K123" s="101" t="s">
        <v>1010</v>
      </c>
      <c r="L123" s="169" t="s">
        <v>1204</v>
      </c>
      <c r="M123" s="101" t="s">
        <v>849</v>
      </c>
      <c r="N123" s="170" t="s">
        <v>705</v>
      </c>
    </row>
    <row r="124" spans="1:14">
      <c r="A124" s="7" t="s">
        <v>150</v>
      </c>
      <c r="B124" s="51" t="s">
        <v>5</v>
      </c>
      <c r="C124" s="14">
        <v>117</v>
      </c>
      <c r="D124" s="21" t="s">
        <v>334</v>
      </c>
      <c r="E124" s="121">
        <v>1976</v>
      </c>
      <c r="F124" s="21" t="s">
        <v>468</v>
      </c>
      <c r="G124" s="121" t="s">
        <v>222</v>
      </c>
      <c r="H124" s="135">
        <v>0.40034722222222219</v>
      </c>
      <c r="I124" s="139">
        <f t="shared" si="1"/>
        <v>0.14935185185185179</v>
      </c>
      <c r="K124" s="154" t="s">
        <v>1004</v>
      </c>
      <c r="L124" s="155" t="s">
        <v>1208</v>
      </c>
      <c r="M124" s="154" t="s">
        <v>871</v>
      </c>
      <c r="N124" s="156" t="s">
        <v>710</v>
      </c>
    </row>
    <row r="125" spans="1:14">
      <c r="A125" s="7" t="s">
        <v>152</v>
      </c>
      <c r="B125" s="51" t="s">
        <v>5</v>
      </c>
      <c r="C125" s="14">
        <v>143</v>
      </c>
      <c r="D125" s="21" t="s">
        <v>335</v>
      </c>
      <c r="E125" s="121">
        <v>1989</v>
      </c>
      <c r="F125" s="21" t="s">
        <v>469</v>
      </c>
      <c r="G125" s="121" t="s">
        <v>222</v>
      </c>
      <c r="H125" s="135">
        <v>0.40789351851851857</v>
      </c>
      <c r="I125" s="139">
        <f t="shared" si="1"/>
        <v>0.15689814814814818</v>
      </c>
      <c r="K125" s="154" t="s">
        <v>984</v>
      </c>
      <c r="L125" s="155" t="s">
        <v>1221</v>
      </c>
      <c r="M125" s="154" t="s">
        <v>875</v>
      </c>
      <c r="N125" s="156" t="s">
        <v>717</v>
      </c>
    </row>
    <row r="126" spans="1:14">
      <c r="A126" s="8" t="s">
        <v>153</v>
      </c>
      <c r="B126" s="50" t="s">
        <v>405</v>
      </c>
      <c r="C126" s="15">
        <v>63</v>
      </c>
      <c r="D126" s="22" t="s">
        <v>100</v>
      </c>
      <c r="E126" s="111">
        <v>1952</v>
      </c>
      <c r="F126" s="22" t="s">
        <v>96</v>
      </c>
      <c r="G126" s="111" t="s">
        <v>222</v>
      </c>
      <c r="H126" s="136">
        <v>0.40815972222222219</v>
      </c>
      <c r="I126" s="140">
        <f t="shared" si="1"/>
        <v>0.15716435185185179</v>
      </c>
      <c r="K126" s="163" t="s">
        <v>933</v>
      </c>
      <c r="L126" s="164" t="s">
        <v>1244</v>
      </c>
      <c r="M126" s="163" t="s">
        <v>898</v>
      </c>
      <c r="N126" s="165" t="s">
        <v>720</v>
      </c>
    </row>
    <row r="127" spans="1:14">
      <c r="A127" s="7" t="s">
        <v>154</v>
      </c>
      <c r="B127" s="51" t="s">
        <v>5</v>
      </c>
      <c r="C127" s="14">
        <v>88</v>
      </c>
      <c r="D127" s="21" t="s">
        <v>336</v>
      </c>
      <c r="E127" s="121">
        <v>1980</v>
      </c>
      <c r="F127" s="21" t="s">
        <v>181</v>
      </c>
      <c r="G127" s="121" t="s">
        <v>222</v>
      </c>
      <c r="H127" s="135">
        <v>0.40839120370370369</v>
      </c>
      <c r="I127" s="139">
        <f t="shared" si="1"/>
        <v>0.15739583333333329</v>
      </c>
      <c r="K127" s="154" t="s">
        <v>1006</v>
      </c>
      <c r="L127" s="155" t="s">
        <v>1225</v>
      </c>
      <c r="M127" s="154" t="s">
        <v>883</v>
      </c>
      <c r="N127" s="156" t="s">
        <v>722</v>
      </c>
    </row>
    <row r="128" spans="1:14">
      <c r="A128" s="7" t="s">
        <v>155</v>
      </c>
      <c r="B128" s="51" t="s">
        <v>5</v>
      </c>
      <c r="C128" s="14">
        <v>178</v>
      </c>
      <c r="D128" s="21" t="s">
        <v>337</v>
      </c>
      <c r="E128" s="121">
        <v>1986</v>
      </c>
      <c r="F128" s="21" t="s">
        <v>470</v>
      </c>
      <c r="G128" s="121" t="s">
        <v>222</v>
      </c>
      <c r="H128" s="135">
        <v>0.40938657407407408</v>
      </c>
      <c r="I128" s="139">
        <f t="shared" si="1"/>
        <v>0.15839120370370369</v>
      </c>
      <c r="K128" s="154" t="s">
        <v>1057</v>
      </c>
      <c r="L128" s="155" t="s">
        <v>1202</v>
      </c>
      <c r="M128" s="154" t="s">
        <v>866</v>
      </c>
      <c r="N128" s="156" t="s">
        <v>714</v>
      </c>
    </row>
    <row r="129" spans="1:14">
      <c r="A129" s="8" t="s">
        <v>156</v>
      </c>
      <c r="B129" s="50" t="s">
        <v>405</v>
      </c>
      <c r="C129" s="15">
        <v>118</v>
      </c>
      <c r="D129" s="22" t="s">
        <v>338</v>
      </c>
      <c r="E129" s="111">
        <v>1958</v>
      </c>
      <c r="F129" s="22" t="s">
        <v>389</v>
      </c>
      <c r="G129" s="111" t="s">
        <v>222</v>
      </c>
      <c r="H129" s="136">
        <v>0.41054398148148147</v>
      </c>
      <c r="I129" s="140">
        <f t="shared" si="1"/>
        <v>0.15954861111111107</v>
      </c>
      <c r="K129" s="163" t="s">
        <v>1014</v>
      </c>
      <c r="L129" s="164" t="s">
        <v>1205</v>
      </c>
      <c r="M129" s="163" t="s">
        <v>864</v>
      </c>
      <c r="N129" s="165" t="s">
        <v>716</v>
      </c>
    </row>
    <row r="130" spans="1:14">
      <c r="A130" s="8" t="s">
        <v>157</v>
      </c>
      <c r="B130" s="50" t="s">
        <v>405</v>
      </c>
      <c r="C130" s="15">
        <v>174</v>
      </c>
      <c r="D130" s="22" t="s">
        <v>339</v>
      </c>
      <c r="E130" s="111">
        <v>1973</v>
      </c>
      <c r="F130" s="22" t="s">
        <v>20</v>
      </c>
      <c r="G130" s="111" t="s">
        <v>223</v>
      </c>
      <c r="H130" s="136">
        <v>0.41675925925925927</v>
      </c>
      <c r="I130" s="140">
        <f t="shared" si="1"/>
        <v>0.16576388888888888</v>
      </c>
      <c r="K130" s="163" t="s">
        <v>977</v>
      </c>
      <c r="L130" s="164" t="s">
        <v>1227</v>
      </c>
      <c r="M130" s="163" t="s">
        <v>893</v>
      </c>
      <c r="N130" s="165" t="s">
        <v>721</v>
      </c>
    </row>
    <row r="131" spans="1:14">
      <c r="A131" s="9" t="s">
        <v>158</v>
      </c>
      <c r="B131" s="49" t="s">
        <v>403</v>
      </c>
      <c r="C131" s="16">
        <v>67</v>
      </c>
      <c r="D131" s="23" t="s">
        <v>340</v>
      </c>
      <c r="E131" s="120">
        <v>1991</v>
      </c>
      <c r="F131" s="23" t="s">
        <v>473</v>
      </c>
      <c r="G131" s="120" t="s">
        <v>222</v>
      </c>
      <c r="H131" s="137">
        <v>0.41775462962962967</v>
      </c>
      <c r="I131" s="150">
        <f t="shared" si="1"/>
        <v>0.16675925925925927</v>
      </c>
      <c r="K131" s="101" t="s">
        <v>976</v>
      </c>
      <c r="L131" s="169" t="s">
        <v>1222</v>
      </c>
      <c r="M131" s="101" t="s">
        <v>876</v>
      </c>
      <c r="N131" s="170" t="s">
        <v>715</v>
      </c>
    </row>
    <row r="132" spans="1:14">
      <c r="A132" s="7" t="s">
        <v>159</v>
      </c>
      <c r="B132" s="51" t="s">
        <v>5</v>
      </c>
      <c r="C132" s="14">
        <v>140</v>
      </c>
      <c r="D132" s="21" t="s">
        <v>341</v>
      </c>
      <c r="E132" s="121">
        <v>1991</v>
      </c>
      <c r="F132" s="21" t="s">
        <v>474</v>
      </c>
      <c r="G132" s="121" t="s">
        <v>222</v>
      </c>
      <c r="H132" s="135">
        <v>0.41805555555555557</v>
      </c>
      <c r="I132" s="139">
        <f t="shared" si="1"/>
        <v>0.16706018518518517</v>
      </c>
      <c r="K132" s="154" t="s">
        <v>962</v>
      </c>
      <c r="L132" s="155" t="s">
        <v>1215</v>
      </c>
      <c r="M132" s="154" t="s">
        <v>868</v>
      </c>
      <c r="N132" s="156" t="s">
        <v>718</v>
      </c>
    </row>
    <row r="133" spans="1:14">
      <c r="A133" s="7" t="s">
        <v>160</v>
      </c>
      <c r="B133" s="51" t="s">
        <v>5</v>
      </c>
      <c r="C133" s="14">
        <v>139</v>
      </c>
      <c r="D133" s="21" t="s">
        <v>342</v>
      </c>
      <c r="E133" s="121">
        <v>1993</v>
      </c>
      <c r="F133" s="21" t="s">
        <v>474</v>
      </c>
      <c r="G133" s="121" t="s">
        <v>222</v>
      </c>
      <c r="H133" s="135">
        <v>0.4180787037037037</v>
      </c>
      <c r="I133" s="139">
        <f t="shared" si="1"/>
        <v>0.16708333333333331</v>
      </c>
      <c r="K133" s="154" t="s">
        <v>961</v>
      </c>
      <c r="L133" s="155" t="s">
        <v>1214</v>
      </c>
      <c r="M133" s="154" t="s">
        <v>869</v>
      </c>
      <c r="N133" s="156" t="s">
        <v>719</v>
      </c>
    </row>
    <row r="134" spans="1:14">
      <c r="A134" s="8" t="s">
        <v>161</v>
      </c>
      <c r="B134" s="50" t="s">
        <v>405</v>
      </c>
      <c r="C134" s="15">
        <v>10</v>
      </c>
      <c r="D134" s="22" t="s">
        <v>343</v>
      </c>
      <c r="E134" s="111">
        <v>1970</v>
      </c>
      <c r="F134" s="22" t="s">
        <v>475</v>
      </c>
      <c r="G134" s="111" t="s">
        <v>222</v>
      </c>
      <c r="H134" s="136">
        <v>0.42086805555555556</v>
      </c>
      <c r="I134" s="140">
        <f t="shared" si="1"/>
        <v>0.16987268518518517</v>
      </c>
      <c r="K134" s="163" t="s">
        <v>992</v>
      </c>
      <c r="L134" s="164" t="s">
        <v>1234</v>
      </c>
      <c r="M134" s="163" t="s">
        <v>890</v>
      </c>
      <c r="N134" s="165" t="s">
        <v>732</v>
      </c>
    </row>
    <row r="135" spans="1:14">
      <c r="A135" s="8" t="s">
        <v>162</v>
      </c>
      <c r="B135" s="50" t="s">
        <v>405</v>
      </c>
      <c r="C135" s="15">
        <v>27</v>
      </c>
      <c r="D135" s="22" t="s">
        <v>344</v>
      </c>
      <c r="E135" s="111">
        <v>1974</v>
      </c>
      <c r="F135" s="22" t="s">
        <v>476</v>
      </c>
      <c r="G135" s="111" t="s">
        <v>222</v>
      </c>
      <c r="H135" s="136">
        <v>0.42148148148148151</v>
      </c>
      <c r="I135" s="140">
        <f t="shared" si="1"/>
        <v>0.17048611111111112</v>
      </c>
      <c r="K135" s="163" t="s">
        <v>969</v>
      </c>
      <c r="L135" s="164" t="s">
        <v>1231</v>
      </c>
      <c r="M135" s="163" t="s">
        <v>884</v>
      </c>
      <c r="N135" s="165" t="s">
        <v>724</v>
      </c>
    </row>
    <row r="136" spans="1:14">
      <c r="A136" s="8" t="s">
        <v>163</v>
      </c>
      <c r="B136" s="50" t="s">
        <v>405</v>
      </c>
      <c r="C136" s="15">
        <v>91</v>
      </c>
      <c r="D136" s="22" t="s">
        <v>345</v>
      </c>
      <c r="E136" s="111">
        <v>1957</v>
      </c>
      <c r="F136" s="22" t="s">
        <v>23</v>
      </c>
      <c r="G136" s="111" t="s">
        <v>222</v>
      </c>
      <c r="H136" s="136">
        <v>0.42148148148148151</v>
      </c>
      <c r="I136" s="140">
        <f t="shared" si="1"/>
        <v>0.17048611111111112</v>
      </c>
      <c r="K136" s="163" t="s">
        <v>988</v>
      </c>
      <c r="L136" s="164" t="s">
        <v>1223</v>
      </c>
      <c r="M136" s="163" t="s">
        <v>885</v>
      </c>
      <c r="N136" s="165" t="s">
        <v>723</v>
      </c>
    </row>
    <row r="137" spans="1:14">
      <c r="A137" s="7" t="s">
        <v>164</v>
      </c>
      <c r="B137" s="51" t="s">
        <v>5</v>
      </c>
      <c r="C137" s="14">
        <v>11</v>
      </c>
      <c r="D137" s="21" t="s">
        <v>346</v>
      </c>
      <c r="E137" s="121">
        <v>1981</v>
      </c>
      <c r="F137" s="21" t="s">
        <v>477</v>
      </c>
      <c r="G137" s="121" t="s">
        <v>222</v>
      </c>
      <c r="H137" s="135">
        <v>0.42662037037037037</v>
      </c>
      <c r="I137" s="139">
        <f t="shared" si="1"/>
        <v>0.17562499999999998</v>
      </c>
      <c r="K137" s="154" t="s">
        <v>954</v>
      </c>
      <c r="L137" s="155" t="s">
        <v>1237</v>
      </c>
      <c r="M137" s="154" t="s">
        <v>888</v>
      </c>
      <c r="N137" s="156" t="s">
        <v>733</v>
      </c>
    </row>
    <row r="138" spans="1:14">
      <c r="A138" s="7" t="s">
        <v>165</v>
      </c>
      <c r="B138" s="51" t="s">
        <v>5</v>
      </c>
      <c r="C138" s="14">
        <v>149</v>
      </c>
      <c r="D138" s="21" t="s">
        <v>347</v>
      </c>
      <c r="E138" s="121">
        <v>1985</v>
      </c>
      <c r="F138" s="21" t="s">
        <v>478</v>
      </c>
      <c r="G138" s="121" t="s">
        <v>222</v>
      </c>
      <c r="H138" s="135">
        <v>0.42696759259259259</v>
      </c>
      <c r="I138" s="139">
        <f t="shared" si="1"/>
        <v>0.1759722222222222</v>
      </c>
      <c r="K138" s="158" t="s">
        <v>951</v>
      </c>
      <c r="L138" s="155" t="s">
        <v>1242</v>
      </c>
      <c r="M138" s="154" t="s">
        <v>896</v>
      </c>
      <c r="N138" s="156" t="s">
        <v>727</v>
      </c>
    </row>
    <row r="139" spans="1:14">
      <c r="A139" s="8" t="s">
        <v>167</v>
      </c>
      <c r="B139" s="50" t="s">
        <v>405</v>
      </c>
      <c r="C139" s="15">
        <v>105</v>
      </c>
      <c r="D139" s="22" t="s">
        <v>348</v>
      </c>
      <c r="E139" s="111">
        <v>1967</v>
      </c>
      <c r="F139" s="22" t="s">
        <v>479</v>
      </c>
      <c r="G139" s="111" t="s">
        <v>222</v>
      </c>
      <c r="H139" s="136">
        <v>0.42731481481481487</v>
      </c>
      <c r="I139" s="140">
        <f t="shared" si="1"/>
        <v>0.17631944444444447</v>
      </c>
      <c r="K139" s="163" t="s">
        <v>971</v>
      </c>
      <c r="L139" s="164" t="s">
        <v>1229</v>
      </c>
      <c r="M139" s="163" t="s">
        <v>881</v>
      </c>
      <c r="N139" s="165" t="s">
        <v>726</v>
      </c>
    </row>
    <row r="140" spans="1:14">
      <c r="A140" s="7" t="s">
        <v>168</v>
      </c>
      <c r="B140" s="51" t="s">
        <v>5</v>
      </c>
      <c r="C140" s="14">
        <v>114</v>
      </c>
      <c r="D140" s="21" t="s">
        <v>349</v>
      </c>
      <c r="E140" s="121">
        <v>1994</v>
      </c>
      <c r="F140" s="21" t="s">
        <v>151</v>
      </c>
      <c r="G140" s="121" t="s">
        <v>222</v>
      </c>
      <c r="H140" s="135">
        <v>0.42940972222222223</v>
      </c>
      <c r="I140" s="139">
        <f t="shared" ref="I140:I168" si="2">H140-"6:01:26"</f>
        <v>0.17841435185185184</v>
      </c>
      <c r="K140" s="154" t="s">
        <v>978</v>
      </c>
      <c r="L140" s="155" t="s">
        <v>1230</v>
      </c>
      <c r="M140" s="154" t="s">
        <v>891</v>
      </c>
      <c r="N140" s="156" t="s">
        <v>731</v>
      </c>
    </row>
    <row r="141" spans="1:14">
      <c r="A141" s="7" t="s">
        <v>169</v>
      </c>
      <c r="B141" s="51" t="s">
        <v>5</v>
      </c>
      <c r="C141" s="14">
        <v>108</v>
      </c>
      <c r="D141" s="21" t="s">
        <v>350</v>
      </c>
      <c r="E141" s="121">
        <v>1980</v>
      </c>
      <c r="F141" s="21" t="s">
        <v>151</v>
      </c>
      <c r="G141" s="121" t="s">
        <v>222</v>
      </c>
      <c r="H141" s="135">
        <v>0.43415509259259261</v>
      </c>
      <c r="I141" s="139">
        <f t="shared" si="2"/>
        <v>0.18315972222222221</v>
      </c>
      <c r="K141" s="154" t="s">
        <v>997</v>
      </c>
      <c r="L141" s="155" t="s">
        <v>1216</v>
      </c>
      <c r="M141" s="154" t="s">
        <v>906</v>
      </c>
      <c r="N141" s="156" t="s">
        <v>742</v>
      </c>
    </row>
    <row r="142" spans="1:14" ht="15.75" thickBot="1">
      <c r="A142" s="57" t="s">
        <v>170</v>
      </c>
      <c r="B142" s="49" t="s">
        <v>403</v>
      </c>
      <c r="C142" s="16">
        <v>23</v>
      </c>
      <c r="D142" s="23" t="s">
        <v>351</v>
      </c>
      <c r="E142" s="120">
        <v>1988</v>
      </c>
      <c r="F142" s="23" t="s">
        <v>43</v>
      </c>
      <c r="G142" s="120" t="s">
        <v>222</v>
      </c>
      <c r="H142" s="137">
        <v>0.4349189814814815</v>
      </c>
      <c r="I142" s="150">
        <f t="shared" si="2"/>
        <v>0.18392361111111111</v>
      </c>
      <c r="K142" s="101" t="s">
        <v>952</v>
      </c>
      <c r="L142" s="169" t="s">
        <v>1245</v>
      </c>
      <c r="M142" s="101" t="s">
        <v>903</v>
      </c>
      <c r="N142" s="170" t="s">
        <v>738</v>
      </c>
    </row>
    <row r="143" spans="1:14">
      <c r="A143" s="95" t="s">
        <v>171</v>
      </c>
      <c r="B143" s="55" t="s">
        <v>5</v>
      </c>
      <c r="C143" s="13">
        <v>69</v>
      </c>
      <c r="D143" s="174" t="s">
        <v>25</v>
      </c>
      <c r="E143" s="6">
        <v>1993</v>
      </c>
      <c r="F143" s="175" t="s">
        <v>11</v>
      </c>
      <c r="G143" s="6" t="s">
        <v>222</v>
      </c>
      <c r="H143" s="118">
        <v>0.43493055555555554</v>
      </c>
      <c r="I143" s="112">
        <v>0.18393518518518517</v>
      </c>
      <c r="K143" s="179" t="s">
        <v>1032</v>
      </c>
      <c r="L143" s="180" t="s">
        <v>1224</v>
      </c>
      <c r="M143" s="180" t="s">
        <v>887</v>
      </c>
      <c r="N143" s="181" t="s">
        <v>1251</v>
      </c>
    </row>
    <row r="144" spans="1:14">
      <c r="A144" s="7" t="s">
        <v>172</v>
      </c>
      <c r="B144" s="51" t="s">
        <v>5</v>
      </c>
      <c r="C144" s="14">
        <v>47</v>
      </c>
      <c r="D144" s="21" t="s">
        <v>352</v>
      </c>
      <c r="E144" s="121">
        <v>1977</v>
      </c>
      <c r="F144" s="21" t="s">
        <v>480</v>
      </c>
      <c r="G144" s="121" t="s">
        <v>222</v>
      </c>
      <c r="H144" s="135">
        <v>0.43494212962962964</v>
      </c>
      <c r="I144" s="139">
        <f>H144-"6:01:26"</f>
        <v>0.18394675925925924</v>
      </c>
      <c r="K144" s="154" t="s">
        <v>1038</v>
      </c>
      <c r="L144" s="155" t="s">
        <v>1190</v>
      </c>
      <c r="M144" s="154" t="s">
        <v>877</v>
      </c>
      <c r="N144" s="156" t="s">
        <v>728</v>
      </c>
    </row>
    <row r="145" spans="1:14">
      <c r="A145" s="8" t="s">
        <v>173</v>
      </c>
      <c r="B145" s="50" t="s">
        <v>405</v>
      </c>
      <c r="C145" s="15">
        <v>53</v>
      </c>
      <c r="D145" s="22" t="s">
        <v>353</v>
      </c>
      <c r="E145" s="111">
        <v>1970</v>
      </c>
      <c r="F145" s="22" t="s">
        <v>481</v>
      </c>
      <c r="G145" s="111" t="s">
        <v>222</v>
      </c>
      <c r="H145" s="136">
        <v>0.43495370370370368</v>
      </c>
      <c r="I145" s="140">
        <f t="shared" si="2"/>
        <v>0.18395833333333328</v>
      </c>
      <c r="K145" s="163" t="s">
        <v>1039</v>
      </c>
      <c r="L145" s="164" t="s">
        <v>1211</v>
      </c>
      <c r="M145" s="163" t="s">
        <v>878</v>
      </c>
      <c r="N145" s="165" t="s">
        <v>729</v>
      </c>
    </row>
    <row r="146" spans="1:14">
      <c r="A146" s="9" t="s">
        <v>174</v>
      </c>
      <c r="B146" s="49" t="s">
        <v>403</v>
      </c>
      <c r="C146" s="16">
        <v>170</v>
      </c>
      <c r="D146" s="23" t="s">
        <v>354</v>
      </c>
      <c r="E146" s="120">
        <v>1970</v>
      </c>
      <c r="F146" s="23" t="s">
        <v>73</v>
      </c>
      <c r="G146" s="120" t="s">
        <v>224</v>
      </c>
      <c r="H146" s="137">
        <v>0.43689814814814815</v>
      </c>
      <c r="I146" s="150">
        <f t="shared" si="2"/>
        <v>0.18590277777777775</v>
      </c>
      <c r="K146" s="101" t="s">
        <v>956</v>
      </c>
      <c r="L146" s="169" t="s">
        <v>1247</v>
      </c>
      <c r="M146" s="101" t="s">
        <v>908</v>
      </c>
      <c r="N146" s="170" t="s">
        <v>737</v>
      </c>
    </row>
    <row r="147" spans="1:14">
      <c r="A147" s="8" t="s">
        <v>175</v>
      </c>
      <c r="B147" s="50" t="s">
        <v>405</v>
      </c>
      <c r="C147" s="15">
        <v>192</v>
      </c>
      <c r="D147" s="22" t="s">
        <v>355</v>
      </c>
      <c r="E147" s="111">
        <v>1974</v>
      </c>
      <c r="F147" s="22" t="s">
        <v>482</v>
      </c>
      <c r="G147" s="111" t="s">
        <v>222</v>
      </c>
      <c r="H147" s="136">
        <v>0.44074074074074071</v>
      </c>
      <c r="I147" s="140">
        <f t="shared" si="2"/>
        <v>0.18974537037037031</v>
      </c>
      <c r="K147" s="163" t="s">
        <v>1013</v>
      </c>
      <c r="L147" s="164" t="s">
        <v>1236</v>
      </c>
      <c r="M147" s="163" t="s">
        <v>886</v>
      </c>
      <c r="N147" s="165" t="s">
        <v>734</v>
      </c>
    </row>
    <row r="148" spans="1:14">
      <c r="A148" s="7" t="s">
        <v>176</v>
      </c>
      <c r="B148" s="51" t="s">
        <v>5</v>
      </c>
      <c r="C148" s="14">
        <v>35</v>
      </c>
      <c r="D148" s="21" t="s">
        <v>356</v>
      </c>
      <c r="E148" s="121">
        <v>1982</v>
      </c>
      <c r="F148" s="21" t="s">
        <v>108</v>
      </c>
      <c r="G148" s="121" t="s">
        <v>223</v>
      </c>
      <c r="H148" s="135">
        <v>0.44245370370370374</v>
      </c>
      <c r="I148" s="139">
        <f t="shared" si="2"/>
        <v>0.19145833333333334</v>
      </c>
      <c r="K148" s="154" t="s">
        <v>959</v>
      </c>
      <c r="L148" s="155" t="s">
        <v>1243</v>
      </c>
      <c r="M148" s="154" t="s">
        <v>889</v>
      </c>
      <c r="N148" s="156" t="s">
        <v>743</v>
      </c>
    </row>
    <row r="149" spans="1:14">
      <c r="A149" s="7" t="s">
        <v>177</v>
      </c>
      <c r="B149" s="51" t="s">
        <v>5</v>
      </c>
      <c r="C149" s="14">
        <v>68</v>
      </c>
      <c r="D149" s="22" t="s">
        <v>357</v>
      </c>
      <c r="E149" s="121">
        <v>1992</v>
      </c>
      <c r="F149" s="21" t="s">
        <v>483</v>
      </c>
      <c r="G149" s="121" t="s">
        <v>222</v>
      </c>
      <c r="H149" s="135">
        <v>0.4478935185185185</v>
      </c>
      <c r="I149" s="139">
        <f t="shared" si="2"/>
        <v>0.1968981481481481</v>
      </c>
      <c r="K149" s="154" t="s">
        <v>981</v>
      </c>
      <c r="L149" s="155" t="s">
        <v>1239</v>
      </c>
      <c r="M149" s="154" t="s">
        <v>894</v>
      </c>
      <c r="N149" s="159" t="s">
        <v>735</v>
      </c>
    </row>
    <row r="150" spans="1:14">
      <c r="A150" s="7" t="s">
        <v>179</v>
      </c>
      <c r="B150" s="51" t="s">
        <v>5</v>
      </c>
      <c r="C150" s="14">
        <v>28</v>
      </c>
      <c r="D150" s="21" t="s">
        <v>358</v>
      </c>
      <c r="E150" s="121">
        <v>1978</v>
      </c>
      <c r="F150" s="21" t="s">
        <v>484</v>
      </c>
      <c r="G150" s="121" t="s">
        <v>224</v>
      </c>
      <c r="H150" s="135">
        <v>0.44952546296296297</v>
      </c>
      <c r="I150" s="139">
        <f t="shared" si="2"/>
        <v>0.19853009259259258</v>
      </c>
      <c r="K150" s="154" t="s">
        <v>974</v>
      </c>
      <c r="L150" s="155" t="s">
        <v>1246</v>
      </c>
      <c r="M150" s="154" t="s">
        <v>897</v>
      </c>
      <c r="N150" s="156" t="s">
        <v>736</v>
      </c>
    </row>
    <row r="151" spans="1:14">
      <c r="A151" s="9" t="s">
        <v>180</v>
      </c>
      <c r="B151" s="49" t="s">
        <v>403</v>
      </c>
      <c r="C151" s="16">
        <v>147</v>
      </c>
      <c r="D151" s="23" t="s">
        <v>359</v>
      </c>
      <c r="E151" s="120">
        <v>1978</v>
      </c>
      <c r="F151" s="23" t="s">
        <v>485</v>
      </c>
      <c r="G151" s="120" t="s">
        <v>222</v>
      </c>
      <c r="H151" s="137">
        <v>0.45567129629629632</v>
      </c>
      <c r="I151" s="150">
        <f t="shared" si="2"/>
        <v>0.20467592592592593</v>
      </c>
      <c r="K151" s="101" t="s">
        <v>943</v>
      </c>
      <c r="L151" s="169" t="s">
        <v>603</v>
      </c>
      <c r="M151" s="101" t="s">
        <v>907</v>
      </c>
      <c r="N151" s="170" t="s">
        <v>741</v>
      </c>
    </row>
    <row r="152" spans="1:14">
      <c r="A152" s="8" t="s">
        <v>182</v>
      </c>
      <c r="B152" s="50" t="s">
        <v>405</v>
      </c>
      <c r="C152" s="15">
        <v>184</v>
      </c>
      <c r="D152" s="22" t="s">
        <v>360</v>
      </c>
      <c r="E152" s="111">
        <v>1967</v>
      </c>
      <c r="F152" s="22" t="s">
        <v>486</v>
      </c>
      <c r="G152" s="111" t="s">
        <v>223</v>
      </c>
      <c r="H152" s="136">
        <v>0.45568287037037036</v>
      </c>
      <c r="I152" s="140">
        <f t="shared" si="2"/>
        <v>0.20468749999999997</v>
      </c>
      <c r="K152" s="163" t="s">
        <v>947</v>
      </c>
      <c r="L152" s="164" t="s">
        <v>1241</v>
      </c>
      <c r="M152" s="163" t="s">
        <v>895</v>
      </c>
      <c r="N152" s="165" t="s">
        <v>747</v>
      </c>
    </row>
    <row r="153" spans="1:14">
      <c r="A153" s="8" t="s">
        <v>183</v>
      </c>
      <c r="B153" s="50" t="s">
        <v>405</v>
      </c>
      <c r="C153" s="15">
        <v>9</v>
      </c>
      <c r="D153" s="22" t="s">
        <v>361</v>
      </c>
      <c r="E153" s="111">
        <v>1971</v>
      </c>
      <c r="F153" s="22" t="s">
        <v>487</v>
      </c>
      <c r="G153" s="111" t="s">
        <v>222</v>
      </c>
      <c r="H153" s="136">
        <v>0.45569444444444446</v>
      </c>
      <c r="I153" s="140">
        <f t="shared" si="2"/>
        <v>0.20469907407407406</v>
      </c>
      <c r="K153" s="163" t="s">
        <v>1019</v>
      </c>
      <c r="L153" s="164" t="s">
        <v>1233</v>
      </c>
      <c r="M153" s="163" t="s">
        <v>904</v>
      </c>
      <c r="N153" s="165" t="s">
        <v>739</v>
      </c>
    </row>
    <row r="154" spans="1:14">
      <c r="A154" s="7" t="s">
        <v>184</v>
      </c>
      <c r="B154" s="51" t="s">
        <v>5</v>
      </c>
      <c r="C154" s="14">
        <v>70</v>
      </c>
      <c r="D154" s="21" t="s">
        <v>32</v>
      </c>
      <c r="E154" s="121">
        <v>1986</v>
      </c>
      <c r="F154" s="21" t="s">
        <v>33</v>
      </c>
      <c r="G154" s="121" t="s">
        <v>222</v>
      </c>
      <c r="H154" s="135">
        <v>0.4557060185185185</v>
      </c>
      <c r="I154" s="139">
        <f t="shared" si="2"/>
        <v>0.2047106481481481</v>
      </c>
      <c r="K154" s="154" t="s">
        <v>1016</v>
      </c>
      <c r="L154" s="155" t="s">
        <v>1228</v>
      </c>
      <c r="M154" s="154" t="s">
        <v>902</v>
      </c>
      <c r="N154" s="156" t="s">
        <v>740</v>
      </c>
    </row>
    <row r="155" spans="1:14">
      <c r="A155" s="8" t="s">
        <v>186</v>
      </c>
      <c r="B155" s="50" t="s">
        <v>405</v>
      </c>
      <c r="C155" s="15">
        <v>43</v>
      </c>
      <c r="D155" s="22" t="s">
        <v>362</v>
      </c>
      <c r="E155" s="111">
        <v>1971</v>
      </c>
      <c r="F155" s="22" t="s">
        <v>108</v>
      </c>
      <c r="G155" s="111" t="s">
        <v>223</v>
      </c>
      <c r="H155" s="136">
        <v>0.45571759259259265</v>
      </c>
      <c r="I155" s="140">
        <f t="shared" si="2"/>
        <v>0.20472222222222225</v>
      </c>
      <c r="K155" s="163" t="s">
        <v>963</v>
      </c>
      <c r="L155" s="164" t="s">
        <v>604</v>
      </c>
      <c r="M155" s="163" t="s">
        <v>905</v>
      </c>
      <c r="N155" s="165" t="s">
        <v>746</v>
      </c>
    </row>
    <row r="156" spans="1:14">
      <c r="A156" s="7" t="s">
        <v>187</v>
      </c>
      <c r="B156" s="51" t="s">
        <v>5</v>
      </c>
      <c r="C156" s="14">
        <v>159</v>
      </c>
      <c r="D156" s="21" t="s">
        <v>363</v>
      </c>
      <c r="E156" s="121">
        <v>1983</v>
      </c>
      <c r="F156" s="21" t="s">
        <v>488</v>
      </c>
      <c r="G156" s="121" t="s">
        <v>222</v>
      </c>
      <c r="H156" s="135">
        <v>0.46371527777777777</v>
      </c>
      <c r="I156" s="139">
        <f t="shared" si="2"/>
        <v>0.21271990740740737</v>
      </c>
      <c r="K156" s="154" t="s">
        <v>965</v>
      </c>
      <c r="L156" s="155" t="s">
        <v>606</v>
      </c>
      <c r="M156" s="154" t="s">
        <v>910</v>
      </c>
      <c r="N156" s="156" t="s">
        <v>748</v>
      </c>
    </row>
    <row r="157" spans="1:14">
      <c r="A157" s="7" t="s">
        <v>188</v>
      </c>
      <c r="B157" s="51" t="s">
        <v>5</v>
      </c>
      <c r="C157" s="14">
        <v>119</v>
      </c>
      <c r="D157" s="23" t="s">
        <v>364</v>
      </c>
      <c r="E157" s="121">
        <v>1980</v>
      </c>
      <c r="F157" s="21" t="s">
        <v>488</v>
      </c>
      <c r="G157" s="121" t="s">
        <v>222</v>
      </c>
      <c r="H157" s="135">
        <v>0.46385416666666668</v>
      </c>
      <c r="I157" s="139">
        <f t="shared" si="2"/>
        <v>0.21285879629629628</v>
      </c>
      <c r="K157" s="154" t="s">
        <v>964</v>
      </c>
      <c r="L157" s="155" t="s">
        <v>605</v>
      </c>
      <c r="M157" s="154" t="s">
        <v>911</v>
      </c>
      <c r="N157" s="156" t="s">
        <v>749</v>
      </c>
    </row>
    <row r="158" spans="1:14">
      <c r="A158" s="7" t="s">
        <v>189</v>
      </c>
      <c r="B158" s="51" t="s">
        <v>5</v>
      </c>
      <c r="C158" s="14">
        <v>51</v>
      </c>
      <c r="D158" s="21" t="s">
        <v>365</v>
      </c>
      <c r="E158" s="121">
        <v>1987</v>
      </c>
      <c r="F158" s="21" t="s">
        <v>489</v>
      </c>
      <c r="G158" s="121" t="s">
        <v>222</v>
      </c>
      <c r="H158" s="135">
        <v>0.46672453703703703</v>
      </c>
      <c r="I158" s="139">
        <f t="shared" si="2"/>
        <v>0.21572916666666664</v>
      </c>
      <c r="K158" s="154" t="s">
        <v>1043</v>
      </c>
      <c r="L158" s="155" t="s">
        <v>1201</v>
      </c>
      <c r="M158" s="154" t="s">
        <v>879</v>
      </c>
      <c r="N158" s="156" t="s">
        <v>745</v>
      </c>
    </row>
    <row r="159" spans="1:14">
      <c r="A159" s="7" t="s">
        <v>190</v>
      </c>
      <c r="B159" s="51" t="s">
        <v>5</v>
      </c>
      <c r="C159" s="14">
        <v>36</v>
      </c>
      <c r="D159" s="21" t="s">
        <v>64</v>
      </c>
      <c r="E159" s="121">
        <v>1993</v>
      </c>
      <c r="F159" s="21" t="s">
        <v>65</v>
      </c>
      <c r="G159" s="121" t="s">
        <v>222</v>
      </c>
      <c r="H159" s="135">
        <v>0.46672453703703703</v>
      </c>
      <c r="I159" s="139">
        <f t="shared" si="2"/>
        <v>0.21572916666666664</v>
      </c>
      <c r="K159" s="154" t="s">
        <v>957</v>
      </c>
      <c r="L159" s="155" t="s">
        <v>602</v>
      </c>
      <c r="M159" s="160" t="s">
        <v>909</v>
      </c>
      <c r="N159" s="156" t="s">
        <v>744</v>
      </c>
    </row>
    <row r="160" spans="1:14">
      <c r="A160" s="8" t="s">
        <v>191</v>
      </c>
      <c r="B160" s="50" t="s">
        <v>405</v>
      </c>
      <c r="C160" s="15">
        <v>116</v>
      </c>
      <c r="D160" s="22" t="s">
        <v>366</v>
      </c>
      <c r="E160" s="111">
        <v>1972</v>
      </c>
      <c r="F160" s="22" t="s">
        <v>450</v>
      </c>
      <c r="G160" s="111" t="s">
        <v>490</v>
      </c>
      <c r="H160" s="136">
        <v>0.46870370370370368</v>
      </c>
      <c r="I160" s="140">
        <f t="shared" si="2"/>
        <v>0.21770833333333328</v>
      </c>
      <c r="K160" s="163" t="s">
        <v>944</v>
      </c>
      <c r="L160" s="164" t="s">
        <v>590</v>
      </c>
      <c r="M160" s="163" t="s">
        <v>914</v>
      </c>
      <c r="N160" s="165" t="s">
        <v>750</v>
      </c>
    </row>
    <row r="161" spans="1:14">
      <c r="A161" s="8" t="s">
        <v>192</v>
      </c>
      <c r="B161" s="50" t="s">
        <v>405</v>
      </c>
      <c r="C161" s="15">
        <v>130</v>
      </c>
      <c r="D161" s="22" t="s">
        <v>367</v>
      </c>
      <c r="E161" s="111">
        <v>1957</v>
      </c>
      <c r="F161" s="22" t="s">
        <v>433</v>
      </c>
      <c r="G161" s="111" t="s">
        <v>224</v>
      </c>
      <c r="H161" s="136">
        <v>0.47144675925925927</v>
      </c>
      <c r="I161" s="140">
        <f t="shared" si="2"/>
        <v>0.22045138888888888</v>
      </c>
      <c r="K161" s="163" t="s">
        <v>955</v>
      </c>
      <c r="L161" s="164" t="s">
        <v>594</v>
      </c>
      <c r="M161" s="166" t="s">
        <v>916</v>
      </c>
      <c r="N161" s="165" t="s">
        <v>751</v>
      </c>
    </row>
    <row r="162" spans="1:14">
      <c r="A162" s="7" t="s">
        <v>193</v>
      </c>
      <c r="B162" s="51" t="s">
        <v>5</v>
      </c>
      <c r="C162" s="14">
        <v>49</v>
      </c>
      <c r="D162" s="21" t="s">
        <v>202</v>
      </c>
      <c r="E162" s="121">
        <v>1978</v>
      </c>
      <c r="F162" s="21" t="s">
        <v>491</v>
      </c>
      <c r="G162" s="121" t="s">
        <v>222</v>
      </c>
      <c r="H162" s="135">
        <v>0.47256944444444443</v>
      </c>
      <c r="I162" s="139">
        <f t="shared" si="2"/>
        <v>0.22157407407407403</v>
      </c>
      <c r="K162" s="154" t="s">
        <v>1002</v>
      </c>
      <c r="L162" s="155" t="s">
        <v>600</v>
      </c>
      <c r="M162" s="154" t="s">
        <v>913</v>
      </c>
      <c r="N162" s="156" t="s">
        <v>753</v>
      </c>
    </row>
    <row r="163" spans="1:14">
      <c r="A163" s="9" t="s">
        <v>194</v>
      </c>
      <c r="B163" s="49" t="s">
        <v>403</v>
      </c>
      <c r="C163" s="16">
        <v>46</v>
      </c>
      <c r="D163" s="23" t="s">
        <v>368</v>
      </c>
      <c r="E163" s="120">
        <v>1984</v>
      </c>
      <c r="F163" s="23" t="s">
        <v>210</v>
      </c>
      <c r="G163" s="120" t="s">
        <v>222</v>
      </c>
      <c r="H163" s="137">
        <v>0.47256944444444443</v>
      </c>
      <c r="I163" s="150">
        <f t="shared" si="2"/>
        <v>0.22157407407407403</v>
      </c>
      <c r="K163" s="101" t="s">
        <v>1003</v>
      </c>
      <c r="L163" s="169" t="s">
        <v>601</v>
      </c>
      <c r="M163" s="101" t="s">
        <v>912</v>
      </c>
      <c r="N163" s="170" t="s">
        <v>752</v>
      </c>
    </row>
    <row r="164" spans="1:14">
      <c r="A164" s="9" t="s">
        <v>195</v>
      </c>
      <c r="B164" s="49" t="s">
        <v>403</v>
      </c>
      <c r="C164" s="16">
        <v>154</v>
      </c>
      <c r="D164" s="23" t="s">
        <v>369</v>
      </c>
      <c r="E164" s="120">
        <v>1988</v>
      </c>
      <c r="F164" s="23" t="s">
        <v>492</v>
      </c>
      <c r="G164" s="120" t="s">
        <v>223</v>
      </c>
      <c r="H164" s="137">
        <v>0.47902777777777777</v>
      </c>
      <c r="I164" s="150">
        <f t="shared" si="2"/>
        <v>0.22803240740740738</v>
      </c>
      <c r="K164" s="101" t="s">
        <v>940</v>
      </c>
      <c r="L164" s="169" t="s">
        <v>593</v>
      </c>
      <c r="M164" s="101" t="s">
        <v>917</v>
      </c>
      <c r="N164" s="170" t="s">
        <v>756</v>
      </c>
    </row>
    <row r="165" spans="1:14">
      <c r="A165" s="7" t="s">
        <v>196</v>
      </c>
      <c r="B165" s="51" t="s">
        <v>5</v>
      </c>
      <c r="C165" s="14">
        <v>16</v>
      </c>
      <c r="D165" s="21" t="s">
        <v>371</v>
      </c>
      <c r="E165" s="121">
        <v>1991</v>
      </c>
      <c r="F165" s="21" t="s">
        <v>493</v>
      </c>
      <c r="G165" s="121" t="s">
        <v>223</v>
      </c>
      <c r="H165" s="135">
        <v>0.47902777777777777</v>
      </c>
      <c r="I165" s="139">
        <f t="shared" si="2"/>
        <v>0.22803240740740738</v>
      </c>
      <c r="K165" s="154" t="s">
        <v>927</v>
      </c>
      <c r="L165" s="155" t="s">
        <v>564</v>
      </c>
      <c r="M165" s="154" t="s">
        <v>918</v>
      </c>
      <c r="N165" s="156" t="s">
        <v>757</v>
      </c>
    </row>
    <row r="166" spans="1:14">
      <c r="A166" s="7" t="s">
        <v>197</v>
      </c>
      <c r="B166" s="51" t="s">
        <v>5</v>
      </c>
      <c r="C166" s="14">
        <v>151</v>
      </c>
      <c r="D166" s="21" t="s">
        <v>370</v>
      </c>
      <c r="E166" s="121">
        <v>1982</v>
      </c>
      <c r="F166" s="21" t="s">
        <v>478</v>
      </c>
      <c r="G166" s="121" t="s">
        <v>222</v>
      </c>
      <c r="H166" s="135">
        <v>0.47902777777777777</v>
      </c>
      <c r="I166" s="139">
        <f t="shared" si="2"/>
        <v>0.22803240740740738</v>
      </c>
      <c r="K166" s="154" t="s">
        <v>930</v>
      </c>
      <c r="L166" s="155" t="s">
        <v>598</v>
      </c>
      <c r="M166" s="154" t="s">
        <v>915</v>
      </c>
      <c r="N166" s="156" t="s">
        <v>755</v>
      </c>
    </row>
    <row r="167" spans="1:14">
      <c r="A167" s="8" t="s">
        <v>198</v>
      </c>
      <c r="B167" s="205" t="s">
        <v>405</v>
      </c>
      <c r="C167" s="106">
        <v>42</v>
      </c>
      <c r="D167" s="107" t="s">
        <v>372</v>
      </c>
      <c r="E167" s="122">
        <v>1962</v>
      </c>
      <c r="F167" s="107" t="s">
        <v>118</v>
      </c>
      <c r="G167" s="122" t="s">
        <v>222</v>
      </c>
      <c r="H167" s="138">
        <v>0.48101851851851851</v>
      </c>
      <c r="I167" s="140">
        <f t="shared" si="2"/>
        <v>0.23002314814814812</v>
      </c>
      <c r="K167" s="163" t="s">
        <v>960</v>
      </c>
      <c r="L167" s="165" t="s">
        <v>592</v>
      </c>
      <c r="M167" s="167" t="s">
        <v>919</v>
      </c>
      <c r="N167" s="168" t="s">
        <v>754</v>
      </c>
    </row>
    <row r="168" spans="1:14" ht="15.75" thickBot="1">
      <c r="A168" s="57" t="s">
        <v>199</v>
      </c>
      <c r="B168" s="193" t="s">
        <v>403</v>
      </c>
      <c r="C168" s="58">
        <v>58</v>
      </c>
      <c r="D168" s="59" t="s">
        <v>95</v>
      </c>
      <c r="E168" s="123">
        <v>1980</v>
      </c>
      <c r="F168" s="59" t="s">
        <v>96</v>
      </c>
      <c r="G168" s="123" t="s">
        <v>222</v>
      </c>
      <c r="H168" s="133">
        <v>0.48125000000000001</v>
      </c>
      <c r="I168" s="150">
        <f t="shared" si="2"/>
        <v>0.23025462962962961</v>
      </c>
      <c r="K168" s="171" t="s">
        <v>934</v>
      </c>
      <c r="L168" s="172" t="s">
        <v>1249</v>
      </c>
      <c r="M168" s="171" t="s">
        <v>921</v>
      </c>
      <c r="N168" s="173" t="s">
        <v>758</v>
      </c>
    </row>
    <row r="169" spans="1:14" ht="15.75" thickBot="1">
      <c r="A169" s="103"/>
      <c r="B169" s="103"/>
      <c r="C169" s="47"/>
      <c r="D169" s="48"/>
      <c r="E169" s="103"/>
      <c r="F169" s="48"/>
      <c r="G169" s="103"/>
      <c r="H169" s="45"/>
      <c r="I169" s="104"/>
      <c r="J169" s="48"/>
      <c r="K169" s="68"/>
      <c r="L169" s="68"/>
      <c r="M169" s="68"/>
      <c r="N169" s="68"/>
    </row>
    <row r="170" spans="1:14" ht="15.75" thickBot="1">
      <c r="A170" s="189" t="s">
        <v>1253</v>
      </c>
      <c r="B170" s="61"/>
      <c r="C170" s="62"/>
      <c r="D170" s="63"/>
      <c r="E170" s="61"/>
      <c r="F170" s="64"/>
      <c r="G170" s="61"/>
      <c r="H170" s="109" t="s">
        <v>373</v>
      </c>
      <c r="I170" s="110"/>
      <c r="J170" s="48"/>
      <c r="K170" s="99"/>
      <c r="L170" s="100"/>
      <c r="M170" s="99"/>
      <c r="N170" s="100"/>
    </row>
    <row r="171" spans="1:14">
      <c r="A171" s="6" t="s">
        <v>4</v>
      </c>
      <c r="B171" s="51" t="s">
        <v>5</v>
      </c>
      <c r="C171" s="14">
        <v>158</v>
      </c>
      <c r="D171" s="176" t="s">
        <v>1095</v>
      </c>
      <c r="E171" s="7">
        <v>1977</v>
      </c>
      <c r="F171" s="25" t="s">
        <v>1096</v>
      </c>
      <c r="G171" s="7" t="s">
        <v>222</v>
      </c>
      <c r="H171" s="119" t="s">
        <v>373</v>
      </c>
      <c r="I171" s="115"/>
      <c r="K171" s="182" t="s">
        <v>1094</v>
      </c>
      <c r="L171" s="7" t="s">
        <v>1252</v>
      </c>
      <c r="M171" s="154" t="s">
        <v>784</v>
      </c>
      <c r="N171" s="51" t="s">
        <v>519</v>
      </c>
    </row>
    <row r="172" spans="1:14">
      <c r="A172" s="7" t="s">
        <v>6</v>
      </c>
      <c r="B172" s="184" t="s">
        <v>5</v>
      </c>
      <c r="C172" s="96">
        <v>94</v>
      </c>
      <c r="D172" s="177" t="s">
        <v>517</v>
      </c>
      <c r="E172" s="95">
        <v>1986</v>
      </c>
      <c r="F172" s="97" t="s">
        <v>518</v>
      </c>
      <c r="G172" s="95" t="s">
        <v>222</v>
      </c>
      <c r="H172" s="178" t="s">
        <v>373</v>
      </c>
      <c r="I172" s="113"/>
      <c r="K172" s="183" t="s">
        <v>926</v>
      </c>
      <c r="L172" s="161" t="s">
        <v>565</v>
      </c>
      <c r="M172" s="154" t="s">
        <v>842</v>
      </c>
      <c r="N172" s="184" t="s">
        <v>519</v>
      </c>
    </row>
    <row r="173" spans="1:14">
      <c r="A173" s="7" t="s">
        <v>7</v>
      </c>
      <c r="B173" s="51" t="s">
        <v>5</v>
      </c>
      <c r="C173" s="14">
        <v>121</v>
      </c>
      <c r="D173" s="176" t="s">
        <v>209</v>
      </c>
      <c r="E173" s="7">
        <v>1988</v>
      </c>
      <c r="F173" s="25" t="s">
        <v>43</v>
      </c>
      <c r="G173" s="7" t="s">
        <v>222</v>
      </c>
      <c r="H173" s="178" t="s">
        <v>373</v>
      </c>
      <c r="I173" s="115"/>
      <c r="K173" s="182" t="s">
        <v>1005</v>
      </c>
      <c r="L173" s="154" t="s">
        <v>1185</v>
      </c>
      <c r="M173" s="154" t="s">
        <v>846</v>
      </c>
      <c r="N173" s="51" t="s">
        <v>519</v>
      </c>
    </row>
    <row r="174" spans="1:14">
      <c r="A174" s="7" t="s">
        <v>8</v>
      </c>
      <c r="B174" s="51" t="s">
        <v>5</v>
      </c>
      <c r="C174" s="14">
        <v>179</v>
      </c>
      <c r="D174" s="176" t="s">
        <v>1097</v>
      </c>
      <c r="E174" s="7">
        <v>1986</v>
      </c>
      <c r="F174" s="25" t="s">
        <v>1098</v>
      </c>
      <c r="G174" s="7" t="s">
        <v>223</v>
      </c>
      <c r="H174" s="178" t="s">
        <v>373</v>
      </c>
      <c r="I174" s="115"/>
      <c r="K174" s="11" t="s">
        <v>1252</v>
      </c>
      <c r="L174" s="154" t="s">
        <v>1191</v>
      </c>
      <c r="M174" s="154" t="s">
        <v>865</v>
      </c>
      <c r="N174" s="51" t="s">
        <v>519</v>
      </c>
    </row>
    <row r="175" spans="1:14">
      <c r="A175" s="8" t="s">
        <v>9</v>
      </c>
      <c r="B175" s="50" t="s">
        <v>405</v>
      </c>
      <c r="C175" s="15">
        <v>24</v>
      </c>
      <c r="D175" s="199" t="s">
        <v>1011</v>
      </c>
      <c r="E175" s="8">
        <v>1965</v>
      </c>
      <c r="F175" s="26" t="s">
        <v>434</v>
      </c>
      <c r="G175" s="8" t="s">
        <v>222</v>
      </c>
      <c r="H175" s="200" t="s">
        <v>373</v>
      </c>
      <c r="I175" s="114"/>
      <c r="K175" s="201" t="s">
        <v>1012</v>
      </c>
      <c r="L175" s="163" t="s">
        <v>1218</v>
      </c>
      <c r="M175" s="163" t="s">
        <v>880</v>
      </c>
      <c r="N175" s="50" t="s">
        <v>519</v>
      </c>
    </row>
    <row r="176" spans="1:14">
      <c r="A176" s="9" t="s">
        <v>12</v>
      </c>
      <c r="B176" s="49" t="s">
        <v>403</v>
      </c>
      <c r="C176" s="16">
        <v>78</v>
      </c>
      <c r="D176" s="191" t="s">
        <v>991</v>
      </c>
      <c r="E176" s="9">
        <v>1972</v>
      </c>
      <c r="F176" s="27" t="s">
        <v>1099</v>
      </c>
      <c r="G176" s="9" t="s">
        <v>223</v>
      </c>
      <c r="H176" s="192" t="s">
        <v>373</v>
      </c>
      <c r="I176" s="116"/>
      <c r="K176" s="197" t="s">
        <v>990</v>
      </c>
      <c r="L176" s="101" t="s">
        <v>1235</v>
      </c>
      <c r="M176" s="101" t="s">
        <v>892</v>
      </c>
      <c r="N176" s="49" t="s">
        <v>519</v>
      </c>
    </row>
    <row r="177" spans="1:14">
      <c r="A177" s="8" t="s">
        <v>15</v>
      </c>
      <c r="B177" s="50" t="s">
        <v>405</v>
      </c>
      <c r="C177" s="15">
        <v>7</v>
      </c>
      <c r="D177" s="199" t="s">
        <v>899</v>
      </c>
      <c r="E177" s="8">
        <v>1975</v>
      </c>
      <c r="F177" s="26" t="s">
        <v>967</v>
      </c>
      <c r="G177" s="8" t="s">
        <v>223</v>
      </c>
      <c r="H177" s="200" t="s">
        <v>373</v>
      </c>
      <c r="I177" s="114"/>
      <c r="K177" s="201" t="s">
        <v>966</v>
      </c>
      <c r="L177" s="163" t="s">
        <v>1238</v>
      </c>
      <c r="M177" s="163" t="s">
        <v>900</v>
      </c>
      <c r="N177" s="50" t="s">
        <v>519</v>
      </c>
    </row>
    <row r="178" spans="1:14">
      <c r="A178" s="7" t="s">
        <v>16</v>
      </c>
      <c r="B178" s="51" t="s">
        <v>5</v>
      </c>
      <c r="C178" s="14">
        <v>29</v>
      </c>
      <c r="D178" s="176" t="s">
        <v>1100</v>
      </c>
      <c r="E178" s="7">
        <v>1984</v>
      </c>
      <c r="F178" s="25" t="s">
        <v>1101</v>
      </c>
      <c r="G178" s="7" t="s">
        <v>222</v>
      </c>
      <c r="H178" s="178" t="s">
        <v>373</v>
      </c>
      <c r="I178" s="115"/>
      <c r="K178" s="182" t="s">
        <v>949</v>
      </c>
      <c r="L178" s="154" t="s">
        <v>1240</v>
      </c>
      <c r="M178" s="154" t="s">
        <v>901</v>
      </c>
      <c r="N178" s="51" t="s">
        <v>519</v>
      </c>
    </row>
    <row r="179" spans="1:14">
      <c r="A179" s="7" t="s">
        <v>17</v>
      </c>
      <c r="B179" s="51" t="s">
        <v>5</v>
      </c>
      <c r="C179" s="14">
        <v>77</v>
      </c>
      <c r="D179" s="176" t="s">
        <v>1102</v>
      </c>
      <c r="E179" s="7">
        <v>1986</v>
      </c>
      <c r="F179" s="25" t="s">
        <v>409</v>
      </c>
      <c r="G179" s="7" t="s">
        <v>222</v>
      </c>
      <c r="H179" s="178" t="s">
        <v>373</v>
      </c>
      <c r="I179" s="115"/>
      <c r="K179" s="182" t="s">
        <v>953</v>
      </c>
      <c r="L179" s="154" t="s">
        <v>591</v>
      </c>
      <c r="M179" s="154" t="s">
        <v>920</v>
      </c>
      <c r="N179" s="51" t="s">
        <v>519</v>
      </c>
    </row>
    <row r="180" spans="1:14">
      <c r="A180" s="7" t="s">
        <v>18</v>
      </c>
      <c r="B180" s="51" t="s">
        <v>5</v>
      </c>
      <c r="C180" s="14">
        <v>6</v>
      </c>
      <c r="D180" s="176" t="s">
        <v>1103</v>
      </c>
      <c r="E180" s="7">
        <v>1976</v>
      </c>
      <c r="F180" s="25" t="s">
        <v>1104</v>
      </c>
      <c r="G180" s="7" t="s">
        <v>223</v>
      </c>
      <c r="H180" s="178" t="s">
        <v>373</v>
      </c>
      <c r="I180" s="115"/>
      <c r="K180" s="182" t="s">
        <v>945</v>
      </c>
      <c r="L180" s="154" t="s">
        <v>588</v>
      </c>
      <c r="M180" s="154" t="s">
        <v>922</v>
      </c>
      <c r="N180" s="51" t="s">
        <v>519</v>
      </c>
    </row>
    <row r="181" spans="1:14">
      <c r="A181" s="9" t="s">
        <v>19</v>
      </c>
      <c r="B181" s="49" t="s">
        <v>403</v>
      </c>
      <c r="C181" s="16">
        <v>150</v>
      </c>
      <c r="D181" s="191" t="s">
        <v>1120</v>
      </c>
      <c r="E181" s="9">
        <v>1986</v>
      </c>
      <c r="F181" s="27" t="s">
        <v>478</v>
      </c>
      <c r="G181" s="9" t="s">
        <v>223</v>
      </c>
      <c r="H181" s="192" t="s">
        <v>373</v>
      </c>
      <c r="I181" s="116"/>
      <c r="K181" s="197" t="s">
        <v>931</v>
      </c>
      <c r="L181" s="101" t="s">
        <v>587</v>
      </c>
      <c r="M181" s="101" t="s">
        <v>923</v>
      </c>
      <c r="N181" s="49" t="s">
        <v>519</v>
      </c>
    </row>
    <row r="182" spans="1:14">
      <c r="A182" s="7" t="s">
        <v>21</v>
      </c>
      <c r="B182" s="51" t="s">
        <v>5</v>
      </c>
      <c r="C182" s="14">
        <v>166</v>
      </c>
      <c r="D182" s="176" t="s">
        <v>1105</v>
      </c>
      <c r="E182" s="7">
        <v>1983</v>
      </c>
      <c r="F182" s="25" t="s">
        <v>1106</v>
      </c>
      <c r="G182" s="7" t="s">
        <v>222</v>
      </c>
      <c r="H182" s="178" t="s">
        <v>373</v>
      </c>
      <c r="I182" s="115"/>
      <c r="K182" s="182" t="s">
        <v>941</v>
      </c>
      <c r="L182" s="154" t="s">
        <v>585</v>
      </c>
      <c r="M182" s="154" t="s">
        <v>924</v>
      </c>
      <c r="N182" s="51" t="s">
        <v>519</v>
      </c>
    </row>
    <row r="183" spans="1:14">
      <c r="A183" s="7" t="s">
        <v>22</v>
      </c>
      <c r="B183" s="51" t="s">
        <v>5</v>
      </c>
      <c r="C183" s="14">
        <v>165</v>
      </c>
      <c r="D183" s="176" t="s">
        <v>1107</v>
      </c>
      <c r="E183" s="7">
        <v>1977</v>
      </c>
      <c r="F183" s="25" t="s">
        <v>1106</v>
      </c>
      <c r="G183" s="7" t="s">
        <v>222</v>
      </c>
      <c r="H183" s="178" t="s">
        <v>373</v>
      </c>
      <c r="I183" s="115"/>
      <c r="K183" s="11" t="s">
        <v>1252</v>
      </c>
      <c r="L183" s="157" t="s">
        <v>586</v>
      </c>
      <c r="M183" s="154" t="s">
        <v>925</v>
      </c>
      <c r="N183" s="51" t="s">
        <v>519</v>
      </c>
    </row>
    <row r="184" spans="1:14">
      <c r="A184" s="7" t="s">
        <v>24</v>
      </c>
      <c r="B184" s="51" t="s">
        <v>5</v>
      </c>
      <c r="C184" s="185">
        <v>76</v>
      </c>
      <c r="D184" s="186" t="s">
        <v>1023</v>
      </c>
      <c r="E184" s="28">
        <v>1979</v>
      </c>
      <c r="F184" s="187" t="s">
        <v>1024</v>
      </c>
      <c r="G184" s="28" t="s">
        <v>225</v>
      </c>
      <c r="H184" s="178" t="s">
        <v>373</v>
      </c>
      <c r="I184" s="51"/>
      <c r="K184" s="182" t="s">
        <v>1025</v>
      </c>
      <c r="L184" s="7" t="s">
        <v>1178</v>
      </c>
      <c r="M184" s="7" t="s">
        <v>519</v>
      </c>
      <c r="N184" s="51" t="s">
        <v>519</v>
      </c>
    </row>
    <row r="185" spans="1:14">
      <c r="A185" s="8" t="s">
        <v>26</v>
      </c>
      <c r="B185" s="50" t="s">
        <v>405</v>
      </c>
      <c r="C185" s="202">
        <v>8</v>
      </c>
      <c r="D185" s="203" t="s">
        <v>1037</v>
      </c>
      <c r="E185" s="8">
        <v>1972</v>
      </c>
      <c r="F185" s="26" t="s">
        <v>1036</v>
      </c>
      <c r="G185" s="8" t="s">
        <v>223</v>
      </c>
      <c r="H185" s="200" t="s">
        <v>373</v>
      </c>
      <c r="I185" s="114"/>
      <c r="K185" s="201" t="s">
        <v>1035</v>
      </c>
      <c r="L185" s="163" t="s">
        <v>1248</v>
      </c>
      <c r="M185" s="8" t="s">
        <v>519</v>
      </c>
      <c r="N185" s="50" t="s">
        <v>519</v>
      </c>
    </row>
    <row r="186" spans="1:14">
      <c r="A186" s="8" t="s">
        <v>28</v>
      </c>
      <c r="B186" s="50" t="s">
        <v>405</v>
      </c>
      <c r="C186" s="15">
        <v>85</v>
      </c>
      <c r="D186" s="199" t="s">
        <v>117</v>
      </c>
      <c r="E186" s="8">
        <v>1962</v>
      </c>
      <c r="F186" s="26" t="s">
        <v>118</v>
      </c>
      <c r="G186" s="8" t="s">
        <v>222</v>
      </c>
      <c r="H186" s="200" t="s">
        <v>373</v>
      </c>
      <c r="I186" s="114"/>
      <c r="K186" s="201" t="s">
        <v>973</v>
      </c>
      <c r="L186" s="163" t="s">
        <v>599</v>
      </c>
      <c r="M186" s="8" t="s">
        <v>519</v>
      </c>
      <c r="N186" s="50" t="s">
        <v>519</v>
      </c>
    </row>
    <row r="187" spans="1:14">
      <c r="A187" s="8" t="s">
        <v>29</v>
      </c>
      <c r="B187" s="50" t="s">
        <v>405</v>
      </c>
      <c r="C187" s="15">
        <v>5</v>
      </c>
      <c r="D187" s="199" t="s">
        <v>1108</v>
      </c>
      <c r="E187" s="8">
        <v>1967</v>
      </c>
      <c r="F187" s="26" t="s">
        <v>69</v>
      </c>
      <c r="G187" s="8" t="s">
        <v>223</v>
      </c>
      <c r="H187" s="200" t="s">
        <v>373</v>
      </c>
      <c r="I187" s="114"/>
      <c r="K187" s="201" t="s">
        <v>946</v>
      </c>
      <c r="L187" s="204" t="s">
        <v>589</v>
      </c>
      <c r="M187" s="8" t="s">
        <v>519</v>
      </c>
      <c r="N187" s="50" t="s">
        <v>519</v>
      </c>
    </row>
    <row r="188" spans="1:14">
      <c r="A188" s="7" t="s">
        <v>30</v>
      </c>
      <c r="B188" s="51" t="s">
        <v>5</v>
      </c>
      <c r="C188" s="14">
        <v>19</v>
      </c>
      <c r="D188" s="176" t="s">
        <v>1109</v>
      </c>
      <c r="E188" s="7">
        <v>1976</v>
      </c>
      <c r="F188" s="25" t="s">
        <v>1110</v>
      </c>
      <c r="G188" s="7" t="s">
        <v>222</v>
      </c>
      <c r="H188" s="178" t="s">
        <v>373</v>
      </c>
      <c r="I188" s="115"/>
      <c r="K188" s="182" t="s">
        <v>932</v>
      </c>
      <c r="L188" s="154" t="s">
        <v>584</v>
      </c>
      <c r="M188" s="7" t="s">
        <v>519</v>
      </c>
      <c r="N188" s="51" t="s">
        <v>519</v>
      </c>
    </row>
    <row r="189" spans="1:14">
      <c r="A189" s="7" t="s">
        <v>31</v>
      </c>
      <c r="B189" s="51" t="s">
        <v>5</v>
      </c>
      <c r="C189" s="14">
        <v>22</v>
      </c>
      <c r="D189" s="176" t="s">
        <v>1111</v>
      </c>
      <c r="E189" s="7">
        <v>1980</v>
      </c>
      <c r="F189" s="25" t="s">
        <v>1112</v>
      </c>
      <c r="G189" s="7" t="s">
        <v>222</v>
      </c>
      <c r="H189" s="178" t="s">
        <v>373</v>
      </c>
      <c r="I189" s="115"/>
      <c r="K189" s="182" t="s">
        <v>942</v>
      </c>
      <c r="L189" s="154" t="s">
        <v>583</v>
      </c>
      <c r="M189" s="7" t="s">
        <v>519</v>
      </c>
      <c r="N189" s="51" t="s">
        <v>519</v>
      </c>
    </row>
    <row r="190" spans="1:14">
      <c r="A190" s="8" t="s">
        <v>34</v>
      </c>
      <c r="B190" s="50" t="s">
        <v>405</v>
      </c>
      <c r="C190" s="15">
        <v>38</v>
      </c>
      <c r="D190" s="199" t="s">
        <v>1113</v>
      </c>
      <c r="E190" s="8">
        <v>1963</v>
      </c>
      <c r="F190" s="26" t="s">
        <v>1114</v>
      </c>
      <c r="G190" s="8" t="s">
        <v>223</v>
      </c>
      <c r="H190" s="200" t="s">
        <v>373</v>
      </c>
      <c r="I190" s="114"/>
      <c r="K190" s="201" t="s">
        <v>1250</v>
      </c>
      <c r="L190" s="163" t="s">
        <v>582</v>
      </c>
      <c r="M190" s="8" t="s">
        <v>519</v>
      </c>
      <c r="N190" s="50" t="s">
        <v>519</v>
      </c>
    </row>
    <row r="191" spans="1:14">
      <c r="A191" s="9" t="s">
        <v>35</v>
      </c>
      <c r="B191" s="49" t="s">
        <v>403</v>
      </c>
      <c r="C191" s="16">
        <v>39</v>
      </c>
      <c r="D191" s="191" t="s">
        <v>1115</v>
      </c>
      <c r="E191" s="9">
        <v>1964</v>
      </c>
      <c r="F191" s="27" t="s">
        <v>1114</v>
      </c>
      <c r="G191" s="9" t="s">
        <v>223</v>
      </c>
      <c r="H191" s="192" t="s">
        <v>373</v>
      </c>
      <c r="I191" s="116"/>
      <c r="J191" s="102"/>
      <c r="K191" s="197" t="s">
        <v>936</v>
      </c>
      <c r="L191" s="101" t="s">
        <v>581</v>
      </c>
      <c r="M191" s="9" t="s">
        <v>519</v>
      </c>
      <c r="N191" s="49" t="s">
        <v>519</v>
      </c>
    </row>
    <row r="192" spans="1:14">
      <c r="A192" s="8" t="s">
        <v>36</v>
      </c>
      <c r="B192" s="50" t="s">
        <v>405</v>
      </c>
      <c r="C192" s="15">
        <v>3</v>
      </c>
      <c r="D192" s="199" t="s">
        <v>1116</v>
      </c>
      <c r="E192" s="8">
        <v>1960</v>
      </c>
      <c r="F192" s="26" t="s">
        <v>417</v>
      </c>
      <c r="G192" s="8" t="s">
        <v>223</v>
      </c>
      <c r="H192" s="200" t="s">
        <v>373</v>
      </c>
      <c r="I192" s="114"/>
      <c r="K192" s="201" t="s">
        <v>937</v>
      </c>
      <c r="L192" s="204" t="s">
        <v>580</v>
      </c>
      <c r="M192" s="8" t="s">
        <v>519</v>
      </c>
      <c r="N192" s="50" t="s">
        <v>519</v>
      </c>
    </row>
    <row r="193" spans="1:14">
      <c r="A193" s="8" t="s">
        <v>37</v>
      </c>
      <c r="B193" s="205" t="s">
        <v>405</v>
      </c>
      <c r="C193" s="106">
        <v>153</v>
      </c>
      <c r="D193" s="206" t="s">
        <v>1117</v>
      </c>
      <c r="E193" s="105">
        <v>1954</v>
      </c>
      <c r="F193" s="108" t="s">
        <v>1118</v>
      </c>
      <c r="G193" s="105" t="s">
        <v>223</v>
      </c>
      <c r="H193" s="200" t="s">
        <v>373</v>
      </c>
      <c r="I193" s="117"/>
      <c r="K193" s="207" t="s">
        <v>938</v>
      </c>
      <c r="L193" s="167" t="s">
        <v>579</v>
      </c>
      <c r="M193" s="105" t="s">
        <v>519</v>
      </c>
      <c r="N193" s="205" t="s">
        <v>519</v>
      </c>
    </row>
    <row r="194" spans="1:14">
      <c r="A194" s="7" t="s">
        <v>38</v>
      </c>
      <c r="B194" s="51" t="s">
        <v>5</v>
      </c>
      <c r="C194" s="188">
        <v>176</v>
      </c>
      <c r="D194" s="176" t="s">
        <v>935</v>
      </c>
      <c r="E194" s="7">
        <v>1983</v>
      </c>
      <c r="F194" s="155" t="s">
        <v>388</v>
      </c>
      <c r="G194" s="7" t="s">
        <v>223</v>
      </c>
      <c r="H194" s="178" t="s">
        <v>373</v>
      </c>
      <c r="I194" s="51"/>
      <c r="K194" s="182" t="s">
        <v>522</v>
      </c>
      <c r="L194" s="7" t="s">
        <v>519</v>
      </c>
      <c r="M194" s="7" t="s">
        <v>519</v>
      </c>
      <c r="N194" s="51" t="s">
        <v>519</v>
      </c>
    </row>
    <row r="195" spans="1:14">
      <c r="A195" s="9" t="s">
        <v>39</v>
      </c>
      <c r="B195" s="49" t="s">
        <v>403</v>
      </c>
      <c r="C195" s="190">
        <v>56</v>
      </c>
      <c r="D195" s="191" t="s">
        <v>88</v>
      </c>
      <c r="E195" s="9">
        <v>1993</v>
      </c>
      <c r="F195" s="169" t="s">
        <v>86</v>
      </c>
      <c r="G195" s="9" t="s">
        <v>222</v>
      </c>
      <c r="H195" s="192" t="s">
        <v>373</v>
      </c>
      <c r="I195" s="49"/>
      <c r="K195" s="197" t="s">
        <v>948</v>
      </c>
      <c r="L195" s="9" t="s">
        <v>519</v>
      </c>
      <c r="M195" s="9" t="s">
        <v>519</v>
      </c>
      <c r="N195" s="49" t="s">
        <v>519</v>
      </c>
    </row>
    <row r="196" spans="1:14" ht="15.75" thickBot="1">
      <c r="A196" s="57" t="s">
        <v>40</v>
      </c>
      <c r="B196" s="193" t="s">
        <v>403</v>
      </c>
      <c r="C196" s="194">
        <v>122</v>
      </c>
      <c r="D196" s="195" t="s">
        <v>929</v>
      </c>
      <c r="E196" s="57">
        <v>1992</v>
      </c>
      <c r="F196" s="172" t="s">
        <v>43</v>
      </c>
      <c r="G196" s="57" t="s">
        <v>222</v>
      </c>
      <c r="H196" s="196" t="s">
        <v>373</v>
      </c>
      <c r="I196" s="193"/>
      <c r="K196" s="198" t="s">
        <v>939</v>
      </c>
      <c r="L196" s="57" t="s">
        <v>519</v>
      </c>
      <c r="M196" s="57" t="s">
        <v>519</v>
      </c>
      <c r="N196" s="193" t="s">
        <v>519</v>
      </c>
    </row>
    <row r="197" spans="1:14">
      <c r="A197" s="1"/>
      <c r="B197" s="1"/>
      <c r="C197" s="1"/>
      <c r="D197" s="1"/>
      <c r="E197" s="1"/>
      <c r="F197" s="1"/>
      <c r="G197" s="1"/>
      <c r="H197" s="1"/>
      <c r="I197" s="1"/>
      <c r="K197" s="1"/>
      <c r="L197" s="1"/>
      <c r="M197" s="1"/>
      <c r="N197" s="1"/>
    </row>
    <row r="198" spans="1:14">
      <c r="A198" s="1"/>
      <c r="B198" s="1"/>
      <c r="C198" s="1"/>
      <c r="D198" s="1"/>
      <c r="E198" s="1"/>
      <c r="F198" s="1"/>
      <c r="G198" s="1"/>
      <c r="H198" s="1"/>
      <c r="I198" s="1"/>
      <c r="K198" s="1"/>
      <c r="L198" s="1"/>
      <c r="M198" s="1"/>
      <c r="N198" s="1"/>
    </row>
    <row r="199" spans="1:14">
      <c r="A199" s="1"/>
      <c r="B199" s="1"/>
      <c r="C199" s="1"/>
      <c r="D199" s="1"/>
      <c r="E199" s="1"/>
      <c r="F199" s="1"/>
      <c r="G199" s="1"/>
      <c r="H199" s="1"/>
      <c r="I199" s="1"/>
      <c r="K199" s="1"/>
      <c r="L199" s="1"/>
      <c r="M199" s="1"/>
      <c r="N199" s="1"/>
    </row>
  </sheetData>
  <sortState ref="C4:H78">
    <sortCondition ref="H4:H78"/>
  </sortState>
  <mergeCells count="1">
    <mergeCell ref="A1:I1"/>
  </mergeCells>
  <pageMargins left="0.31496062992125984" right="0" top="0.74803149606299213" bottom="0.35433070866141736" header="0.31496062992125984" footer="0.31496062992125984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23"/>
  <sheetViews>
    <sheetView workbookViewId="0">
      <selection activeCell="A7" sqref="A7"/>
    </sheetView>
  </sheetViews>
  <sheetFormatPr defaultColWidth="8.85546875" defaultRowHeight="15"/>
  <cols>
    <col min="1" max="1" width="7.7109375" style="5" customWidth="1"/>
    <col min="2" max="2" width="8" style="5" customWidth="1"/>
    <col min="3" max="3" width="4.42578125" style="2" customWidth="1"/>
    <col min="4" max="4" width="23.7109375" style="2" customWidth="1"/>
    <col min="5" max="5" width="9" style="2" customWidth="1"/>
    <col min="6" max="6" width="27" style="3" customWidth="1"/>
    <col min="7" max="7" width="7.7109375" style="2" customWidth="1"/>
    <col min="8" max="8" width="9.42578125" style="4" customWidth="1"/>
    <col min="9" max="9" width="10.140625" style="5" customWidth="1"/>
    <col min="10" max="10" width="8.85546875" style="1"/>
    <col min="11" max="11" width="9.5703125" style="5" customWidth="1"/>
    <col min="12" max="13" width="10.140625" style="5" customWidth="1"/>
    <col min="14" max="14" width="10" style="5" customWidth="1"/>
    <col min="15" max="16384" width="8.85546875" style="1"/>
  </cols>
  <sheetData>
    <row r="1" spans="1:14" ht="23.25">
      <c r="A1" s="277" t="s">
        <v>510</v>
      </c>
      <c r="B1" s="278"/>
      <c r="C1" s="278"/>
      <c r="D1" s="278"/>
      <c r="E1" s="278"/>
      <c r="F1" s="278"/>
      <c r="G1" s="278"/>
      <c r="H1" s="278"/>
      <c r="I1" s="279"/>
      <c r="L1" s="142"/>
    </row>
    <row r="2" spans="1:14" ht="21">
      <c r="A2" s="92" t="s">
        <v>229</v>
      </c>
      <c r="B2" s="52" t="s">
        <v>227</v>
      </c>
      <c r="C2" s="43" t="s">
        <v>232</v>
      </c>
      <c r="D2" s="70" t="s">
        <v>511</v>
      </c>
      <c r="E2" s="84"/>
      <c r="F2" s="84"/>
      <c r="G2" s="71"/>
      <c r="H2" s="209"/>
      <c r="I2" s="44"/>
    </row>
    <row r="3" spans="1:14">
      <c r="A3" s="93" t="s">
        <v>230</v>
      </c>
      <c r="B3" s="53"/>
      <c r="C3" s="37"/>
      <c r="D3" s="37" t="s">
        <v>471</v>
      </c>
      <c r="E3" s="37"/>
      <c r="F3" s="37"/>
      <c r="G3" s="71"/>
      <c r="H3" s="71"/>
      <c r="I3" s="41"/>
    </row>
    <row r="4" spans="1:14" ht="15.75" thickBot="1">
      <c r="A4" s="93" t="s">
        <v>231</v>
      </c>
      <c r="B4" s="53" t="s">
        <v>228</v>
      </c>
      <c r="C4" s="37"/>
      <c r="D4" s="37" t="s">
        <v>516</v>
      </c>
      <c r="E4" s="37"/>
      <c r="F4" s="37"/>
      <c r="G4" s="210"/>
      <c r="H4" s="71"/>
      <c r="I4" s="41"/>
    </row>
    <row r="5" spans="1:14" ht="15.75" thickBot="1">
      <c r="A5" s="211"/>
      <c r="B5" s="54"/>
      <c r="C5" s="42"/>
      <c r="D5" s="42" t="s">
        <v>472</v>
      </c>
      <c r="E5" s="42"/>
      <c r="F5" s="42"/>
      <c r="G5" s="66" t="s">
        <v>494</v>
      </c>
      <c r="H5" s="67" t="s">
        <v>1258</v>
      </c>
      <c r="I5" s="239"/>
    </row>
    <row r="6" spans="1:14" ht="15.75" thickBot="1">
      <c r="A6" s="240" t="s">
        <v>512</v>
      </c>
      <c r="B6" s="42"/>
      <c r="C6" s="42"/>
      <c r="D6" s="42"/>
      <c r="E6" s="42"/>
      <c r="F6" s="42"/>
      <c r="G6" s="220" t="s">
        <v>1257</v>
      </c>
      <c r="H6" s="221"/>
      <c r="I6" s="208"/>
      <c r="K6" s="98" t="s">
        <v>515</v>
      </c>
      <c r="L6" s="87"/>
    </row>
    <row r="7" spans="1:14" ht="15.75" thickBot="1">
      <c r="A7" s="94"/>
      <c r="B7" s="88"/>
      <c r="C7" s="88"/>
      <c r="D7" s="88"/>
      <c r="E7" s="88"/>
      <c r="F7" s="88"/>
      <c r="G7" s="88"/>
      <c r="H7" s="88"/>
      <c r="I7" s="89"/>
      <c r="K7" s="72" t="s">
        <v>514</v>
      </c>
      <c r="L7" s="73" t="s">
        <v>596</v>
      </c>
      <c r="M7" s="61" t="s">
        <v>513</v>
      </c>
      <c r="N7" s="86" t="s">
        <v>597</v>
      </c>
    </row>
    <row r="8" spans="1:14" ht="15.75" thickBot="1">
      <c r="A8" s="30" t="s">
        <v>3</v>
      </c>
      <c r="B8" s="31" t="s">
        <v>211</v>
      </c>
      <c r="C8" s="32" t="s">
        <v>221</v>
      </c>
      <c r="D8" s="32" t="s">
        <v>0</v>
      </c>
      <c r="E8" s="33" t="s">
        <v>220</v>
      </c>
      <c r="F8" s="34" t="s">
        <v>1</v>
      </c>
      <c r="G8" s="33" t="s">
        <v>218</v>
      </c>
      <c r="H8" s="35" t="s">
        <v>2</v>
      </c>
      <c r="I8" s="36" t="s">
        <v>205</v>
      </c>
      <c r="K8" s="72" t="s">
        <v>499</v>
      </c>
      <c r="L8" s="73" t="s">
        <v>500</v>
      </c>
      <c r="M8" s="72" t="s">
        <v>501</v>
      </c>
      <c r="N8" s="73" t="s">
        <v>502</v>
      </c>
    </row>
    <row r="9" spans="1:14" ht="15.75" thickBot="1">
      <c r="A9" s="46" t="s">
        <v>498</v>
      </c>
      <c r="B9" s="46" t="s">
        <v>212</v>
      </c>
      <c r="C9" s="38" t="s">
        <v>213</v>
      </c>
      <c r="D9" s="32" t="s">
        <v>214</v>
      </c>
      <c r="E9" s="39" t="s">
        <v>215</v>
      </c>
      <c r="F9" s="40" t="s">
        <v>216</v>
      </c>
      <c r="G9" s="39" t="s">
        <v>217</v>
      </c>
      <c r="H9" s="35" t="s">
        <v>219</v>
      </c>
      <c r="I9" s="30" t="s">
        <v>226</v>
      </c>
      <c r="K9" s="90" t="s">
        <v>503</v>
      </c>
      <c r="L9" s="91" t="s">
        <v>504</v>
      </c>
      <c r="M9" s="90" t="s">
        <v>505</v>
      </c>
      <c r="N9" s="91" t="s">
        <v>506</v>
      </c>
    </row>
    <row r="10" spans="1:14" s="149" customFormat="1">
      <c r="A10" s="143" t="s">
        <v>4</v>
      </c>
      <c r="B10" s="143" t="s">
        <v>5</v>
      </c>
      <c r="C10" s="144">
        <v>60</v>
      </c>
      <c r="D10" s="145" t="s">
        <v>233</v>
      </c>
      <c r="E10" s="146">
        <v>1977</v>
      </c>
      <c r="F10" s="145" t="s">
        <v>73</v>
      </c>
      <c r="G10" s="147" t="s">
        <v>224</v>
      </c>
      <c r="H10" s="148">
        <v>0.2509953703703704</v>
      </c>
      <c r="I10" s="141"/>
      <c r="K10" s="151" t="s">
        <v>928</v>
      </c>
      <c r="L10" s="152" t="s">
        <v>531</v>
      </c>
      <c r="M10" s="151" t="s">
        <v>550</v>
      </c>
      <c r="N10" s="153" t="s">
        <v>556</v>
      </c>
    </row>
    <row r="11" spans="1:14">
      <c r="A11" s="7" t="s">
        <v>6</v>
      </c>
      <c r="B11" s="7" t="s">
        <v>5</v>
      </c>
      <c r="C11" s="121">
        <v>126</v>
      </c>
      <c r="D11" s="18" t="s">
        <v>234</v>
      </c>
      <c r="E11" s="127">
        <v>1976</v>
      </c>
      <c r="F11" s="18" t="s">
        <v>375</v>
      </c>
      <c r="G11" s="14" t="s">
        <v>222</v>
      </c>
      <c r="H11" s="134">
        <v>0.25689814814814815</v>
      </c>
      <c r="I11" s="139">
        <f t="shared" ref="I11:I42" si="0">H11-"6:01:26"</f>
        <v>5.9027777777777568E-3</v>
      </c>
      <c r="K11" s="154" t="s">
        <v>523</v>
      </c>
      <c r="L11" s="155" t="s">
        <v>532</v>
      </c>
      <c r="M11" s="154" t="s">
        <v>551</v>
      </c>
      <c r="N11" s="156" t="s">
        <v>557</v>
      </c>
    </row>
    <row r="12" spans="1:14">
      <c r="A12" s="7" t="s">
        <v>7</v>
      </c>
      <c r="B12" s="7" t="s">
        <v>5</v>
      </c>
      <c r="C12" s="121">
        <v>196</v>
      </c>
      <c r="D12" s="18" t="s">
        <v>235</v>
      </c>
      <c r="E12" s="127">
        <v>1976</v>
      </c>
      <c r="F12" s="18" t="s">
        <v>83</v>
      </c>
      <c r="G12" s="14" t="s">
        <v>222</v>
      </c>
      <c r="H12" s="135">
        <v>0.25731481481481483</v>
      </c>
      <c r="I12" s="139">
        <f t="shared" si="0"/>
        <v>6.3194444444444331E-3</v>
      </c>
      <c r="K12" s="154" t="s">
        <v>524</v>
      </c>
      <c r="L12" s="155" t="s">
        <v>533</v>
      </c>
      <c r="M12" s="154" t="s">
        <v>552</v>
      </c>
      <c r="N12" s="156" t="s">
        <v>558</v>
      </c>
    </row>
    <row r="13" spans="1:14">
      <c r="A13" s="246" t="s">
        <v>8</v>
      </c>
      <c r="B13" s="7" t="s">
        <v>5</v>
      </c>
      <c r="C13" s="121">
        <v>20</v>
      </c>
      <c r="D13" s="18" t="s">
        <v>238</v>
      </c>
      <c r="E13" s="127">
        <v>1987</v>
      </c>
      <c r="F13" s="18" t="s">
        <v>378</v>
      </c>
      <c r="G13" s="14" t="s">
        <v>222</v>
      </c>
      <c r="H13" s="135">
        <v>0.26412037037037034</v>
      </c>
      <c r="I13" s="139">
        <f t="shared" si="0"/>
        <v>1.3124999999999942E-2</v>
      </c>
      <c r="K13" s="154" t="s">
        <v>527</v>
      </c>
      <c r="L13" s="155" t="s">
        <v>536</v>
      </c>
      <c r="M13" s="154" t="s">
        <v>766</v>
      </c>
      <c r="N13" s="156" t="s">
        <v>607</v>
      </c>
    </row>
    <row r="14" spans="1:14">
      <c r="A14" s="7" t="s">
        <v>9</v>
      </c>
      <c r="B14" s="7" t="s">
        <v>5</v>
      </c>
      <c r="C14" s="121">
        <v>125</v>
      </c>
      <c r="D14" s="18" t="s">
        <v>185</v>
      </c>
      <c r="E14" s="127">
        <v>1990</v>
      </c>
      <c r="F14" s="18" t="s">
        <v>379</v>
      </c>
      <c r="G14" s="14" t="s">
        <v>222</v>
      </c>
      <c r="H14" s="135">
        <v>0.27377314814814818</v>
      </c>
      <c r="I14" s="139">
        <f t="shared" si="0"/>
        <v>2.2777777777777786E-2</v>
      </c>
      <c r="K14" s="154" t="s">
        <v>528</v>
      </c>
      <c r="L14" s="155" t="s">
        <v>537</v>
      </c>
      <c r="M14" s="154" t="s">
        <v>555</v>
      </c>
      <c r="N14" s="156" t="s">
        <v>561</v>
      </c>
    </row>
    <row r="15" spans="1:14">
      <c r="A15" s="7" t="s">
        <v>12</v>
      </c>
      <c r="B15" s="7" t="s">
        <v>5</v>
      </c>
      <c r="C15" s="121">
        <v>157</v>
      </c>
      <c r="D15" s="18" t="s">
        <v>239</v>
      </c>
      <c r="E15" s="127">
        <v>1977</v>
      </c>
      <c r="F15" s="18" t="s">
        <v>380</v>
      </c>
      <c r="G15" s="14" t="s">
        <v>222</v>
      </c>
      <c r="H15" s="135">
        <v>0.27630787037037036</v>
      </c>
      <c r="I15" s="139">
        <f t="shared" si="0"/>
        <v>2.531249999999996E-2</v>
      </c>
      <c r="K15" s="154" t="s">
        <v>529</v>
      </c>
      <c r="L15" s="155" t="s">
        <v>538</v>
      </c>
      <c r="M15" s="154" t="s">
        <v>762</v>
      </c>
      <c r="N15" s="156" t="s">
        <v>609</v>
      </c>
    </row>
    <row r="16" spans="1:14">
      <c r="A16" s="246" t="s">
        <v>15</v>
      </c>
      <c r="B16" s="7" t="s">
        <v>5</v>
      </c>
      <c r="C16" s="121">
        <v>44</v>
      </c>
      <c r="D16" s="18" t="s">
        <v>240</v>
      </c>
      <c r="E16" s="127">
        <v>1980</v>
      </c>
      <c r="F16" s="18" t="s">
        <v>381</v>
      </c>
      <c r="G16" s="14" t="s">
        <v>222</v>
      </c>
      <c r="H16" s="135">
        <v>0.27679398148148149</v>
      </c>
      <c r="I16" s="139">
        <f t="shared" si="0"/>
        <v>2.5798611111111092E-2</v>
      </c>
      <c r="K16" s="154" t="s">
        <v>569</v>
      </c>
      <c r="L16" s="155" t="s">
        <v>539</v>
      </c>
      <c r="M16" s="154" t="s">
        <v>759</v>
      </c>
      <c r="N16" s="156" t="s">
        <v>608</v>
      </c>
    </row>
    <row r="17" spans="1:14">
      <c r="A17" s="7" t="s">
        <v>16</v>
      </c>
      <c r="B17" s="7" t="s">
        <v>5</v>
      </c>
      <c r="C17" s="121">
        <v>181</v>
      </c>
      <c r="D17" s="18" t="s">
        <v>241</v>
      </c>
      <c r="E17" s="127">
        <v>1980</v>
      </c>
      <c r="F17" s="18" t="s">
        <v>73</v>
      </c>
      <c r="G17" s="14" t="s">
        <v>224</v>
      </c>
      <c r="H17" s="135">
        <v>0.27935185185185185</v>
      </c>
      <c r="I17" s="139">
        <f t="shared" si="0"/>
        <v>2.8356481481481455E-2</v>
      </c>
      <c r="K17" s="154" t="s">
        <v>568</v>
      </c>
      <c r="L17" s="155" t="s">
        <v>540</v>
      </c>
      <c r="M17" s="154" t="s">
        <v>760</v>
      </c>
      <c r="N17" s="156" t="s">
        <v>610</v>
      </c>
    </row>
    <row r="18" spans="1:14">
      <c r="A18" s="7" t="s">
        <v>17</v>
      </c>
      <c r="B18" s="7" t="s">
        <v>5</v>
      </c>
      <c r="C18" s="121">
        <v>135</v>
      </c>
      <c r="D18" s="18" t="s">
        <v>242</v>
      </c>
      <c r="E18" s="127">
        <v>1977</v>
      </c>
      <c r="F18" s="18" t="s">
        <v>382</v>
      </c>
      <c r="G18" s="14" t="s">
        <v>225</v>
      </c>
      <c r="H18" s="135">
        <v>0.28531250000000002</v>
      </c>
      <c r="I18" s="139">
        <f t="shared" si="0"/>
        <v>3.4317129629629628E-2</v>
      </c>
      <c r="K18" s="154" t="s">
        <v>595</v>
      </c>
      <c r="L18" s="155" t="s">
        <v>541</v>
      </c>
      <c r="M18" s="154" t="s">
        <v>763</v>
      </c>
      <c r="N18" s="156" t="s">
        <v>612</v>
      </c>
    </row>
    <row r="19" spans="1:14">
      <c r="A19" s="246" t="s">
        <v>18</v>
      </c>
      <c r="B19" s="7" t="s">
        <v>5</v>
      </c>
      <c r="C19" s="121">
        <v>75</v>
      </c>
      <c r="D19" s="18" t="s">
        <v>243</v>
      </c>
      <c r="E19" s="127">
        <v>1985</v>
      </c>
      <c r="F19" s="18" t="s">
        <v>383</v>
      </c>
      <c r="G19" s="14" t="s">
        <v>222</v>
      </c>
      <c r="H19" s="135">
        <v>0.28628472222222223</v>
      </c>
      <c r="I19" s="139">
        <f t="shared" si="0"/>
        <v>3.5289351851851836E-2</v>
      </c>
      <c r="K19" s="154" t="s">
        <v>576</v>
      </c>
      <c r="L19" s="155" t="s">
        <v>542</v>
      </c>
      <c r="M19" s="154" t="s">
        <v>773</v>
      </c>
      <c r="N19" s="156" t="s">
        <v>614</v>
      </c>
    </row>
    <row r="20" spans="1:14">
      <c r="A20" s="7" t="s">
        <v>19</v>
      </c>
      <c r="B20" s="7" t="s">
        <v>5</v>
      </c>
      <c r="C20" s="121">
        <v>15</v>
      </c>
      <c r="D20" s="18" t="s">
        <v>244</v>
      </c>
      <c r="E20" s="127">
        <v>1985</v>
      </c>
      <c r="F20" s="18" t="s">
        <v>384</v>
      </c>
      <c r="G20" s="14" t="s">
        <v>223</v>
      </c>
      <c r="H20" s="135">
        <v>0.2913425925925926</v>
      </c>
      <c r="I20" s="139">
        <f t="shared" si="0"/>
        <v>4.0347222222222201E-2</v>
      </c>
      <c r="K20" s="154" t="s">
        <v>572</v>
      </c>
      <c r="L20" s="155" t="s">
        <v>543</v>
      </c>
      <c r="M20" s="154" t="s">
        <v>770</v>
      </c>
      <c r="N20" s="156" t="s">
        <v>615</v>
      </c>
    </row>
    <row r="21" spans="1:14">
      <c r="A21" s="7" t="s">
        <v>21</v>
      </c>
      <c r="B21" s="7" t="s">
        <v>5</v>
      </c>
      <c r="C21" s="121">
        <v>144</v>
      </c>
      <c r="D21" s="18" t="s">
        <v>245</v>
      </c>
      <c r="E21" s="127">
        <v>1983</v>
      </c>
      <c r="F21" s="18" t="s">
        <v>385</v>
      </c>
      <c r="G21" s="14" t="s">
        <v>222</v>
      </c>
      <c r="H21" s="135">
        <v>0.29701388888888886</v>
      </c>
      <c r="I21" s="139">
        <f t="shared" si="0"/>
        <v>4.6018518518518459E-2</v>
      </c>
      <c r="K21" s="154" t="s">
        <v>530</v>
      </c>
      <c r="L21" s="155" t="s">
        <v>544</v>
      </c>
      <c r="M21" s="154" t="s">
        <v>761</v>
      </c>
      <c r="N21" s="156" t="s">
        <v>611</v>
      </c>
    </row>
    <row r="22" spans="1:14">
      <c r="A22" s="246" t="s">
        <v>22</v>
      </c>
      <c r="B22" s="7" t="s">
        <v>5</v>
      </c>
      <c r="C22" s="121">
        <v>101</v>
      </c>
      <c r="D22" s="18" t="s">
        <v>246</v>
      </c>
      <c r="E22" s="127">
        <v>1986</v>
      </c>
      <c r="F22" s="18" t="s">
        <v>386</v>
      </c>
      <c r="G22" s="14" t="s">
        <v>222</v>
      </c>
      <c r="H22" s="135">
        <v>0.29788194444444444</v>
      </c>
      <c r="I22" s="139">
        <f t="shared" si="0"/>
        <v>4.6886574074074039E-2</v>
      </c>
      <c r="K22" s="154" t="s">
        <v>571</v>
      </c>
      <c r="L22" s="155" t="s">
        <v>545</v>
      </c>
      <c r="M22" s="154" t="s">
        <v>765</v>
      </c>
      <c r="N22" s="156" t="s">
        <v>616</v>
      </c>
    </row>
    <row r="23" spans="1:14">
      <c r="A23" s="7" t="s">
        <v>24</v>
      </c>
      <c r="B23" s="7" t="s">
        <v>5</v>
      </c>
      <c r="C23" s="121">
        <v>152</v>
      </c>
      <c r="D23" s="18" t="s">
        <v>248</v>
      </c>
      <c r="E23" s="127">
        <v>1985</v>
      </c>
      <c r="F23" s="18" t="s">
        <v>1119</v>
      </c>
      <c r="G23" s="14" t="s">
        <v>224</v>
      </c>
      <c r="H23" s="135">
        <v>0.29978009259259258</v>
      </c>
      <c r="I23" s="139">
        <f t="shared" si="0"/>
        <v>4.8784722222222188E-2</v>
      </c>
      <c r="K23" s="154" t="s">
        <v>573</v>
      </c>
      <c r="L23" s="155" t="s">
        <v>547</v>
      </c>
      <c r="M23" s="154" t="s">
        <v>771</v>
      </c>
      <c r="N23" s="156" t="s">
        <v>617</v>
      </c>
    </row>
    <row r="24" spans="1:14">
      <c r="A24" s="7" t="s">
        <v>26</v>
      </c>
      <c r="B24" s="7" t="s">
        <v>5</v>
      </c>
      <c r="C24" s="121">
        <v>189</v>
      </c>
      <c r="D24" s="18" t="s">
        <v>250</v>
      </c>
      <c r="E24" s="127">
        <v>1985</v>
      </c>
      <c r="F24" s="18" t="s">
        <v>389</v>
      </c>
      <c r="G24" s="14" t="s">
        <v>222</v>
      </c>
      <c r="H24" s="135">
        <v>0.30296296296296293</v>
      </c>
      <c r="I24" s="139">
        <f t="shared" si="0"/>
        <v>5.1967592592592537E-2</v>
      </c>
      <c r="K24" s="154" t="s">
        <v>574</v>
      </c>
      <c r="L24" s="155" t="s">
        <v>549</v>
      </c>
      <c r="M24" s="154" t="s">
        <v>764</v>
      </c>
      <c r="N24" s="156" t="s">
        <v>618</v>
      </c>
    </row>
    <row r="25" spans="1:14">
      <c r="A25" s="246" t="s">
        <v>28</v>
      </c>
      <c r="B25" s="7" t="s">
        <v>5</v>
      </c>
      <c r="C25" s="121">
        <v>73</v>
      </c>
      <c r="D25" s="18" t="s">
        <v>251</v>
      </c>
      <c r="E25" s="127">
        <v>1976</v>
      </c>
      <c r="F25" s="18" t="s">
        <v>390</v>
      </c>
      <c r="G25" s="14" t="s">
        <v>223</v>
      </c>
      <c r="H25" s="135">
        <v>0.30962962962962964</v>
      </c>
      <c r="I25" s="139">
        <f t="shared" si="0"/>
        <v>5.8634259259259247E-2</v>
      </c>
      <c r="K25" s="154" t="s">
        <v>1053</v>
      </c>
      <c r="L25" s="155" t="s">
        <v>1129</v>
      </c>
      <c r="M25" s="154" t="s">
        <v>776</v>
      </c>
      <c r="N25" s="156" t="s">
        <v>623</v>
      </c>
    </row>
    <row r="26" spans="1:14">
      <c r="A26" s="7" t="s">
        <v>29</v>
      </c>
      <c r="B26" s="7" t="s">
        <v>5</v>
      </c>
      <c r="C26" s="121">
        <v>148</v>
      </c>
      <c r="D26" s="18" t="s">
        <v>252</v>
      </c>
      <c r="E26" s="127">
        <v>1981</v>
      </c>
      <c r="F26" s="18" t="s">
        <v>391</v>
      </c>
      <c r="G26" s="14" t="s">
        <v>222</v>
      </c>
      <c r="H26" s="135">
        <v>0.31035879629629631</v>
      </c>
      <c r="I26" s="139">
        <f t="shared" si="0"/>
        <v>5.9363425925925917E-2</v>
      </c>
      <c r="K26" s="154" t="s">
        <v>1060</v>
      </c>
      <c r="L26" s="155" t="s">
        <v>1130</v>
      </c>
      <c r="M26" s="154" t="s">
        <v>780</v>
      </c>
      <c r="N26" s="156" t="s">
        <v>622</v>
      </c>
    </row>
    <row r="27" spans="1:14">
      <c r="A27" s="7" t="s">
        <v>30</v>
      </c>
      <c r="B27" s="7" t="s">
        <v>5</v>
      </c>
      <c r="C27" s="121">
        <v>31</v>
      </c>
      <c r="D27" s="18" t="s">
        <v>253</v>
      </c>
      <c r="E27" s="127">
        <v>1991</v>
      </c>
      <c r="F27" s="18" t="s">
        <v>392</v>
      </c>
      <c r="G27" s="14" t="s">
        <v>222</v>
      </c>
      <c r="H27" s="135">
        <v>0.31209490740740742</v>
      </c>
      <c r="I27" s="139">
        <f t="shared" si="0"/>
        <v>6.1099537037037022E-2</v>
      </c>
      <c r="K27" s="154" t="s">
        <v>577</v>
      </c>
      <c r="L27" s="155" t="s">
        <v>567</v>
      </c>
      <c r="M27" s="154" t="s">
        <v>774</v>
      </c>
      <c r="N27" s="156" t="s">
        <v>620</v>
      </c>
    </row>
    <row r="28" spans="1:14">
      <c r="A28" s="246" t="s">
        <v>31</v>
      </c>
      <c r="B28" s="7" t="s">
        <v>5</v>
      </c>
      <c r="C28" s="121">
        <v>33</v>
      </c>
      <c r="D28" s="18" t="s">
        <v>254</v>
      </c>
      <c r="E28" s="127">
        <v>1976</v>
      </c>
      <c r="F28" s="18" t="s">
        <v>393</v>
      </c>
      <c r="G28" s="14" t="s">
        <v>222</v>
      </c>
      <c r="H28" s="135">
        <v>0.31267361111111108</v>
      </c>
      <c r="I28" s="139">
        <f t="shared" si="0"/>
        <v>6.1678240740740686E-2</v>
      </c>
      <c r="K28" s="154" t="s">
        <v>1092</v>
      </c>
      <c r="L28" s="155" t="s">
        <v>566</v>
      </c>
      <c r="M28" s="154" t="s">
        <v>768</v>
      </c>
      <c r="N28" s="156" t="s">
        <v>624</v>
      </c>
    </row>
    <row r="29" spans="1:14">
      <c r="A29" s="7" t="s">
        <v>34</v>
      </c>
      <c r="B29" s="7" t="s">
        <v>5</v>
      </c>
      <c r="C29" s="121">
        <v>93</v>
      </c>
      <c r="D29" s="18" t="s">
        <v>255</v>
      </c>
      <c r="E29" s="127">
        <v>1986</v>
      </c>
      <c r="F29" s="18" t="s">
        <v>394</v>
      </c>
      <c r="G29" s="14" t="s">
        <v>222</v>
      </c>
      <c r="H29" s="135">
        <v>0.3137152777777778</v>
      </c>
      <c r="I29" s="139">
        <f t="shared" si="0"/>
        <v>6.2719907407407405E-2</v>
      </c>
      <c r="K29" s="154" t="s">
        <v>1088</v>
      </c>
      <c r="L29" s="155" t="s">
        <v>521</v>
      </c>
      <c r="M29" s="154" t="s">
        <v>777</v>
      </c>
      <c r="N29" s="156" t="s">
        <v>625</v>
      </c>
    </row>
    <row r="30" spans="1:14">
      <c r="A30" s="7" t="s">
        <v>35</v>
      </c>
      <c r="B30" s="7" t="s">
        <v>5</v>
      </c>
      <c r="C30" s="121">
        <v>172</v>
      </c>
      <c r="D30" s="18" t="s">
        <v>256</v>
      </c>
      <c r="E30" s="127">
        <v>1989</v>
      </c>
      <c r="F30" s="18" t="s">
        <v>395</v>
      </c>
      <c r="G30" s="14" t="s">
        <v>222</v>
      </c>
      <c r="H30" s="135">
        <v>0.31384259259259256</v>
      </c>
      <c r="I30" s="139">
        <f t="shared" si="0"/>
        <v>6.2847222222222165E-2</v>
      </c>
      <c r="K30" s="154" t="s">
        <v>1062</v>
      </c>
      <c r="L30" s="155" t="s">
        <v>1141</v>
      </c>
      <c r="M30" s="154" t="s">
        <v>790</v>
      </c>
      <c r="N30" s="156" t="s">
        <v>627</v>
      </c>
    </row>
    <row r="31" spans="1:14">
      <c r="A31" s="246" t="s">
        <v>36</v>
      </c>
      <c r="B31" s="7" t="s">
        <v>5</v>
      </c>
      <c r="C31" s="121">
        <v>187</v>
      </c>
      <c r="D31" s="18" t="s">
        <v>257</v>
      </c>
      <c r="E31" s="127">
        <v>1976</v>
      </c>
      <c r="F31" s="18" t="s">
        <v>396</v>
      </c>
      <c r="G31" s="14" t="s">
        <v>222</v>
      </c>
      <c r="H31" s="135">
        <v>0.31395833333333334</v>
      </c>
      <c r="I31" s="139">
        <f t="shared" si="0"/>
        <v>6.2962962962962943E-2</v>
      </c>
      <c r="K31" s="154" t="s">
        <v>575</v>
      </c>
      <c r="L31" s="155" t="s">
        <v>520</v>
      </c>
      <c r="M31" s="154" t="s">
        <v>772</v>
      </c>
      <c r="N31" s="156" t="s">
        <v>621</v>
      </c>
    </row>
    <row r="32" spans="1:14">
      <c r="A32" s="7" t="s">
        <v>37</v>
      </c>
      <c r="B32" s="7" t="s">
        <v>5</v>
      </c>
      <c r="C32" s="121">
        <v>25</v>
      </c>
      <c r="D32" s="18" t="s">
        <v>54</v>
      </c>
      <c r="E32" s="127">
        <v>1988</v>
      </c>
      <c r="F32" s="18" t="s">
        <v>55</v>
      </c>
      <c r="G32" s="14" t="s">
        <v>222</v>
      </c>
      <c r="H32" s="135">
        <v>0.3150810185185185</v>
      </c>
      <c r="I32" s="139">
        <f t="shared" si="0"/>
        <v>6.40856481481481E-2</v>
      </c>
      <c r="K32" s="154" t="s">
        <v>998</v>
      </c>
      <c r="L32" s="155" t="s">
        <v>1153</v>
      </c>
      <c r="M32" s="154" t="s">
        <v>809</v>
      </c>
      <c r="N32" s="156" t="s">
        <v>629</v>
      </c>
    </row>
    <row r="33" spans="1:14">
      <c r="A33" s="7" t="s">
        <v>38</v>
      </c>
      <c r="B33" s="7" t="s">
        <v>5</v>
      </c>
      <c r="C33" s="121">
        <v>162</v>
      </c>
      <c r="D33" s="18" t="s">
        <v>258</v>
      </c>
      <c r="E33" s="127">
        <v>1988</v>
      </c>
      <c r="F33" s="18" t="s">
        <v>397</v>
      </c>
      <c r="G33" s="14" t="s">
        <v>222</v>
      </c>
      <c r="H33" s="135">
        <v>0.31510416666666669</v>
      </c>
      <c r="I33" s="139">
        <f t="shared" si="0"/>
        <v>6.4108796296296289E-2</v>
      </c>
      <c r="K33" s="154" t="s">
        <v>1076</v>
      </c>
      <c r="L33" s="155" t="s">
        <v>1140</v>
      </c>
      <c r="M33" s="154" t="s">
        <v>808</v>
      </c>
      <c r="N33" s="156" t="s">
        <v>639</v>
      </c>
    </row>
    <row r="34" spans="1:14">
      <c r="A34" s="246" t="s">
        <v>39</v>
      </c>
      <c r="B34" s="7" t="s">
        <v>5</v>
      </c>
      <c r="C34" s="121">
        <v>183</v>
      </c>
      <c r="D34" s="18" t="s">
        <v>10</v>
      </c>
      <c r="E34" s="127">
        <v>1983</v>
      </c>
      <c r="F34" s="18" t="s">
        <v>11</v>
      </c>
      <c r="G34" s="14" t="s">
        <v>222</v>
      </c>
      <c r="H34" s="135">
        <v>0.31689814814814815</v>
      </c>
      <c r="I34" s="139">
        <f t="shared" si="0"/>
        <v>6.5902777777777755E-2</v>
      </c>
      <c r="K34" s="154" t="s">
        <v>1082</v>
      </c>
      <c r="L34" s="155" t="s">
        <v>1122</v>
      </c>
      <c r="M34" s="154" t="s">
        <v>781</v>
      </c>
      <c r="N34" s="156" t="s">
        <v>626</v>
      </c>
    </row>
    <row r="35" spans="1:14">
      <c r="A35" s="7" t="s">
        <v>40</v>
      </c>
      <c r="B35" s="7" t="s">
        <v>5</v>
      </c>
      <c r="C35" s="121">
        <v>4</v>
      </c>
      <c r="D35" s="18" t="s">
        <v>260</v>
      </c>
      <c r="E35" s="127">
        <v>1982</v>
      </c>
      <c r="F35" s="18" t="s">
        <v>399</v>
      </c>
      <c r="G35" s="14" t="s">
        <v>224</v>
      </c>
      <c r="H35" s="135">
        <v>0.31716435185185182</v>
      </c>
      <c r="I35" s="139">
        <f t="shared" si="0"/>
        <v>6.6168981481481426E-2</v>
      </c>
      <c r="K35" s="154" t="s">
        <v>1067</v>
      </c>
      <c r="L35" s="155" t="s">
        <v>1125</v>
      </c>
      <c r="M35" s="154" t="s">
        <v>792</v>
      </c>
      <c r="N35" s="156" t="s">
        <v>633</v>
      </c>
    </row>
    <row r="36" spans="1:14">
      <c r="A36" s="7" t="s">
        <v>41</v>
      </c>
      <c r="B36" s="7" t="s">
        <v>5</v>
      </c>
      <c r="C36" s="121">
        <v>197</v>
      </c>
      <c r="D36" s="18" t="s">
        <v>261</v>
      </c>
      <c r="E36" s="127">
        <v>1987</v>
      </c>
      <c r="F36" s="18" t="s">
        <v>400</v>
      </c>
      <c r="G36" s="14" t="s">
        <v>222</v>
      </c>
      <c r="H36" s="135">
        <v>0.3180439814814815</v>
      </c>
      <c r="I36" s="139">
        <f t="shared" si="0"/>
        <v>6.7048611111111101E-2</v>
      </c>
      <c r="K36" s="154" t="s">
        <v>1055</v>
      </c>
      <c r="L36" s="155" t="s">
        <v>1149</v>
      </c>
      <c r="M36" s="154" t="s">
        <v>800</v>
      </c>
      <c r="N36" s="156" t="s">
        <v>642</v>
      </c>
    </row>
    <row r="37" spans="1:14">
      <c r="A37" s="246" t="s">
        <v>42</v>
      </c>
      <c r="B37" s="7" t="s">
        <v>5</v>
      </c>
      <c r="C37" s="121">
        <v>199</v>
      </c>
      <c r="D37" s="18" t="s">
        <v>262</v>
      </c>
      <c r="E37" s="127">
        <v>1979</v>
      </c>
      <c r="F37" s="18" t="s">
        <v>401</v>
      </c>
      <c r="G37" s="14" t="s">
        <v>222</v>
      </c>
      <c r="H37" s="135">
        <v>0.32120370370370371</v>
      </c>
      <c r="I37" s="139">
        <f t="shared" si="0"/>
        <v>7.0208333333333317E-2</v>
      </c>
      <c r="K37" s="154" t="s">
        <v>1065</v>
      </c>
      <c r="L37" s="155" t="s">
        <v>1136</v>
      </c>
      <c r="M37" s="154" t="s">
        <v>787</v>
      </c>
      <c r="N37" s="156" t="s">
        <v>628</v>
      </c>
    </row>
    <row r="38" spans="1:14">
      <c r="A38" s="7" t="s">
        <v>44</v>
      </c>
      <c r="B38" s="7" t="s">
        <v>5</v>
      </c>
      <c r="C38" s="121">
        <v>190</v>
      </c>
      <c r="D38" s="18" t="s">
        <v>263</v>
      </c>
      <c r="E38" s="127">
        <v>1991</v>
      </c>
      <c r="F38" s="18" t="s">
        <v>402</v>
      </c>
      <c r="G38" s="14" t="s">
        <v>222</v>
      </c>
      <c r="H38" s="135">
        <v>0.32165509259259256</v>
      </c>
      <c r="I38" s="139">
        <f t="shared" si="0"/>
        <v>7.0659722222222165E-2</v>
      </c>
      <c r="K38" s="154" t="s">
        <v>1030</v>
      </c>
      <c r="L38" s="155" t="s">
        <v>1143</v>
      </c>
      <c r="M38" s="154" t="s">
        <v>791</v>
      </c>
      <c r="N38" s="156" t="s">
        <v>631</v>
      </c>
    </row>
    <row r="39" spans="1:14">
      <c r="A39" s="7" t="s">
        <v>45</v>
      </c>
      <c r="B39" s="7" t="s">
        <v>5</v>
      </c>
      <c r="C39" s="121">
        <v>134</v>
      </c>
      <c r="D39" s="18" t="s">
        <v>266</v>
      </c>
      <c r="E39" s="127">
        <v>1989</v>
      </c>
      <c r="F39" s="18" t="s">
        <v>406</v>
      </c>
      <c r="G39" s="14" t="s">
        <v>224</v>
      </c>
      <c r="H39" s="135">
        <v>0.32368055555555558</v>
      </c>
      <c r="I39" s="139">
        <f t="shared" si="0"/>
        <v>7.2685185185185186E-2</v>
      </c>
      <c r="K39" s="157" t="s">
        <v>989</v>
      </c>
      <c r="L39" s="155" t="s">
        <v>1167</v>
      </c>
      <c r="M39" s="154" t="s">
        <v>810</v>
      </c>
      <c r="N39" s="156" t="s">
        <v>653</v>
      </c>
    </row>
    <row r="40" spans="1:14">
      <c r="A40" s="246" t="s">
        <v>46</v>
      </c>
      <c r="B40" s="7" t="s">
        <v>5</v>
      </c>
      <c r="C40" s="121">
        <v>155</v>
      </c>
      <c r="D40" s="18" t="s">
        <v>267</v>
      </c>
      <c r="E40" s="127">
        <v>1976</v>
      </c>
      <c r="F40" s="18" t="s">
        <v>407</v>
      </c>
      <c r="G40" s="14" t="s">
        <v>223</v>
      </c>
      <c r="H40" s="135">
        <v>0.32385416666666667</v>
      </c>
      <c r="I40" s="139">
        <f t="shared" si="0"/>
        <v>7.2858796296296269E-2</v>
      </c>
      <c r="K40" s="157" t="s">
        <v>1052</v>
      </c>
      <c r="L40" s="155" t="s">
        <v>1146</v>
      </c>
      <c r="M40" s="154" t="s">
        <v>804</v>
      </c>
      <c r="N40" s="156" t="s">
        <v>640</v>
      </c>
    </row>
    <row r="41" spans="1:14">
      <c r="A41" s="7" t="s">
        <v>47</v>
      </c>
      <c r="B41" s="7" t="s">
        <v>5</v>
      </c>
      <c r="C41" s="121">
        <v>86</v>
      </c>
      <c r="D41" s="18" t="s">
        <v>268</v>
      </c>
      <c r="E41" s="127">
        <v>1982</v>
      </c>
      <c r="F41" s="18" t="s">
        <v>408</v>
      </c>
      <c r="G41" s="14" t="s">
        <v>223</v>
      </c>
      <c r="H41" s="135">
        <v>0.32472222222222219</v>
      </c>
      <c r="I41" s="139">
        <f t="shared" si="0"/>
        <v>7.3726851851851793E-2</v>
      </c>
      <c r="K41" s="157" t="s">
        <v>1081</v>
      </c>
      <c r="L41" s="155" t="s">
        <v>1123</v>
      </c>
      <c r="M41" s="154" t="s">
        <v>788</v>
      </c>
      <c r="N41" s="156" t="s">
        <v>638</v>
      </c>
    </row>
    <row r="42" spans="1:14">
      <c r="A42" s="7" t="s">
        <v>48</v>
      </c>
      <c r="B42" s="7" t="s">
        <v>5</v>
      </c>
      <c r="C42" s="121">
        <v>18</v>
      </c>
      <c r="D42" s="18" t="s">
        <v>269</v>
      </c>
      <c r="E42" s="127">
        <v>1981</v>
      </c>
      <c r="F42" s="18" t="s">
        <v>410</v>
      </c>
      <c r="G42" s="14" t="s">
        <v>222</v>
      </c>
      <c r="H42" s="135">
        <v>0.32606481481481481</v>
      </c>
      <c r="I42" s="139">
        <f t="shared" si="0"/>
        <v>7.5069444444444411E-2</v>
      </c>
      <c r="K42" s="154" t="s">
        <v>1046</v>
      </c>
      <c r="L42" s="155" t="s">
        <v>1148</v>
      </c>
      <c r="M42" s="154" t="s">
        <v>796</v>
      </c>
      <c r="N42" s="156" t="s">
        <v>636</v>
      </c>
    </row>
    <row r="43" spans="1:14">
      <c r="A43" s="246" t="s">
        <v>49</v>
      </c>
      <c r="B43" s="7" t="s">
        <v>5</v>
      </c>
      <c r="C43" s="121">
        <v>193</v>
      </c>
      <c r="D43" s="18" t="s">
        <v>271</v>
      </c>
      <c r="E43" s="127">
        <v>1989</v>
      </c>
      <c r="F43" s="18" t="s">
        <v>412</v>
      </c>
      <c r="G43" s="14" t="s">
        <v>222</v>
      </c>
      <c r="H43" s="135">
        <v>0.32684027777777774</v>
      </c>
      <c r="I43" s="139">
        <f t="shared" ref="I43:I74" si="1">H43-"6:01:26"</f>
        <v>7.5844907407407347E-2</v>
      </c>
      <c r="K43" s="154" t="s">
        <v>1069</v>
      </c>
      <c r="L43" s="155" t="s">
        <v>1133</v>
      </c>
      <c r="M43" s="154" t="s">
        <v>799</v>
      </c>
      <c r="N43" s="156" t="s">
        <v>644</v>
      </c>
    </row>
    <row r="44" spans="1:14">
      <c r="A44" s="7" t="s">
        <v>50</v>
      </c>
      <c r="B44" s="7" t="s">
        <v>5</v>
      </c>
      <c r="C44" s="121">
        <v>198</v>
      </c>
      <c r="D44" s="18" t="s">
        <v>272</v>
      </c>
      <c r="E44" s="127">
        <v>1976</v>
      </c>
      <c r="F44" s="18" t="s">
        <v>413</v>
      </c>
      <c r="G44" s="14" t="s">
        <v>222</v>
      </c>
      <c r="H44" s="135">
        <v>0.32716435185185183</v>
      </c>
      <c r="I44" s="139">
        <f t="shared" si="1"/>
        <v>7.6168981481481435E-2</v>
      </c>
      <c r="K44" s="154" t="s">
        <v>1058</v>
      </c>
      <c r="L44" s="155" t="s">
        <v>1137</v>
      </c>
      <c r="M44" s="154" t="s">
        <v>794</v>
      </c>
      <c r="N44" s="156" t="s">
        <v>641</v>
      </c>
    </row>
    <row r="45" spans="1:14">
      <c r="A45" s="7" t="s">
        <v>51</v>
      </c>
      <c r="B45" s="7" t="s">
        <v>5</v>
      </c>
      <c r="C45" s="121">
        <v>138</v>
      </c>
      <c r="D45" s="18" t="s">
        <v>273</v>
      </c>
      <c r="E45" s="127">
        <v>1978</v>
      </c>
      <c r="F45" s="18" t="s">
        <v>414</v>
      </c>
      <c r="G45" s="14" t="s">
        <v>224</v>
      </c>
      <c r="H45" s="135">
        <v>0.33099537037037036</v>
      </c>
      <c r="I45" s="139">
        <f t="shared" si="1"/>
        <v>7.999999999999996E-2</v>
      </c>
      <c r="K45" s="154" t="s">
        <v>1072</v>
      </c>
      <c r="L45" s="155" t="s">
        <v>1142</v>
      </c>
      <c r="M45" s="154" t="s">
        <v>797</v>
      </c>
      <c r="N45" s="156" t="s">
        <v>646</v>
      </c>
    </row>
    <row r="46" spans="1:14">
      <c r="A46" s="246" t="s">
        <v>53</v>
      </c>
      <c r="B46" s="7" t="s">
        <v>5</v>
      </c>
      <c r="C46" s="121">
        <v>82</v>
      </c>
      <c r="D46" s="18" t="s">
        <v>274</v>
      </c>
      <c r="E46" s="127">
        <v>1983</v>
      </c>
      <c r="F46" s="18" t="s">
        <v>178</v>
      </c>
      <c r="G46" s="14" t="s">
        <v>222</v>
      </c>
      <c r="H46" s="135">
        <v>0.33135416666666667</v>
      </c>
      <c r="I46" s="139">
        <f t="shared" si="1"/>
        <v>8.0358796296296275E-2</v>
      </c>
      <c r="K46" s="154" t="s">
        <v>1091</v>
      </c>
      <c r="L46" s="155" t="s">
        <v>562</v>
      </c>
      <c r="M46" s="154" t="s">
        <v>778</v>
      </c>
      <c r="N46" s="156" t="s">
        <v>637</v>
      </c>
    </row>
    <row r="47" spans="1:14">
      <c r="A47" s="7" t="s">
        <v>56</v>
      </c>
      <c r="B47" s="7" t="s">
        <v>5</v>
      </c>
      <c r="C47" s="121">
        <v>41</v>
      </c>
      <c r="D47" s="18" t="s">
        <v>276</v>
      </c>
      <c r="E47" s="127">
        <v>1992</v>
      </c>
      <c r="F47" s="18" t="s">
        <v>416</v>
      </c>
      <c r="G47" s="14" t="s">
        <v>222</v>
      </c>
      <c r="H47" s="135">
        <v>0.33238425925925924</v>
      </c>
      <c r="I47" s="139">
        <f t="shared" si="1"/>
        <v>8.1388888888888844E-2</v>
      </c>
      <c r="K47" s="154" t="s">
        <v>1087</v>
      </c>
      <c r="L47" s="155" t="s">
        <v>1138</v>
      </c>
      <c r="M47" s="154" t="s">
        <v>807</v>
      </c>
      <c r="N47" s="156" t="s">
        <v>648</v>
      </c>
    </row>
    <row r="48" spans="1:14">
      <c r="A48" s="7" t="s">
        <v>57</v>
      </c>
      <c r="B48" s="7" t="s">
        <v>5</v>
      </c>
      <c r="C48" s="121">
        <v>106</v>
      </c>
      <c r="D48" s="18" t="s">
        <v>277</v>
      </c>
      <c r="E48" s="127">
        <v>1988</v>
      </c>
      <c r="F48" s="18" t="s">
        <v>417</v>
      </c>
      <c r="G48" s="14" t="s">
        <v>223</v>
      </c>
      <c r="H48" s="134">
        <v>0.33315972222222223</v>
      </c>
      <c r="I48" s="139">
        <f t="shared" si="1"/>
        <v>8.2164351851851836E-2</v>
      </c>
      <c r="K48" s="7" t="s">
        <v>1252</v>
      </c>
      <c r="L48" s="155" t="s">
        <v>1160</v>
      </c>
      <c r="M48" s="154" t="s">
        <v>806</v>
      </c>
      <c r="N48" s="156" t="s">
        <v>655</v>
      </c>
    </row>
    <row r="49" spans="1:14">
      <c r="A49" s="246" t="s">
        <v>58</v>
      </c>
      <c r="B49" s="7" t="s">
        <v>5</v>
      </c>
      <c r="C49" s="121">
        <v>55</v>
      </c>
      <c r="D49" s="18" t="s">
        <v>85</v>
      </c>
      <c r="E49" s="127">
        <v>1985</v>
      </c>
      <c r="F49" s="18" t="s">
        <v>86</v>
      </c>
      <c r="G49" s="14" t="s">
        <v>222</v>
      </c>
      <c r="H49" s="135">
        <v>0.33428240740740739</v>
      </c>
      <c r="I49" s="139">
        <f t="shared" si="1"/>
        <v>8.3287037037036993E-2</v>
      </c>
      <c r="K49" s="154" t="s">
        <v>1009</v>
      </c>
      <c r="L49" s="155" t="s">
        <v>1152</v>
      </c>
      <c r="M49" s="154" t="s">
        <v>811</v>
      </c>
      <c r="N49" s="156" t="s">
        <v>649</v>
      </c>
    </row>
    <row r="50" spans="1:14">
      <c r="A50" s="7" t="s">
        <v>59</v>
      </c>
      <c r="B50" s="7" t="s">
        <v>5</v>
      </c>
      <c r="C50" s="121">
        <v>2</v>
      </c>
      <c r="D50" s="18" t="s">
        <v>279</v>
      </c>
      <c r="E50" s="127">
        <v>1978</v>
      </c>
      <c r="F50" s="18" t="s">
        <v>418</v>
      </c>
      <c r="G50" s="14" t="s">
        <v>374</v>
      </c>
      <c r="H50" s="135">
        <v>0.33466435185185189</v>
      </c>
      <c r="I50" s="139">
        <f t="shared" si="1"/>
        <v>8.3668981481481497E-2</v>
      </c>
      <c r="K50" s="154" t="s">
        <v>1068</v>
      </c>
      <c r="L50" s="155" t="s">
        <v>1163</v>
      </c>
      <c r="M50" s="154" t="s">
        <v>813</v>
      </c>
      <c r="N50" s="156" t="s">
        <v>656</v>
      </c>
    </row>
    <row r="51" spans="1:14">
      <c r="A51" s="7" t="s">
        <v>60</v>
      </c>
      <c r="B51" s="7" t="s">
        <v>5</v>
      </c>
      <c r="C51" s="121">
        <v>156</v>
      </c>
      <c r="D51" s="18" t="s">
        <v>281</v>
      </c>
      <c r="E51" s="127">
        <v>1980</v>
      </c>
      <c r="F51" s="18" t="s">
        <v>420</v>
      </c>
      <c r="G51" s="14" t="s">
        <v>223</v>
      </c>
      <c r="H51" s="135">
        <v>0.3362384259259259</v>
      </c>
      <c r="I51" s="139">
        <f t="shared" si="1"/>
        <v>8.5243055555555503E-2</v>
      </c>
      <c r="K51" s="154" t="s">
        <v>1022</v>
      </c>
      <c r="L51" s="155" t="s">
        <v>1173</v>
      </c>
      <c r="M51" s="154" t="s">
        <v>820</v>
      </c>
      <c r="N51" s="156" t="s">
        <v>654</v>
      </c>
    </row>
    <row r="52" spans="1:14">
      <c r="A52" s="246" t="s">
        <v>61</v>
      </c>
      <c r="B52" s="7" t="s">
        <v>5</v>
      </c>
      <c r="C52" s="121">
        <v>169</v>
      </c>
      <c r="D52" s="18" t="s">
        <v>13</v>
      </c>
      <c r="E52" s="127">
        <v>1996</v>
      </c>
      <c r="F52" s="18" t="s">
        <v>14</v>
      </c>
      <c r="G52" s="14" t="s">
        <v>222</v>
      </c>
      <c r="H52" s="135">
        <v>0.33679398148148149</v>
      </c>
      <c r="I52" s="139">
        <f t="shared" si="1"/>
        <v>8.5798611111111089E-2</v>
      </c>
      <c r="K52" s="154" t="s">
        <v>1056</v>
      </c>
      <c r="L52" s="155" t="s">
        <v>1126</v>
      </c>
      <c r="M52" s="154" t="s">
        <v>783</v>
      </c>
      <c r="N52" s="156" t="s">
        <v>645</v>
      </c>
    </row>
    <row r="53" spans="1:14">
      <c r="A53" s="7" t="s">
        <v>62</v>
      </c>
      <c r="B53" s="7" t="s">
        <v>5</v>
      </c>
      <c r="C53" s="121">
        <v>173</v>
      </c>
      <c r="D53" s="18" t="s">
        <v>282</v>
      </c>
      <c r="E53" s="127">
        <v>1995</v>
      </c>
      <c r="F53" s="18" t="s">
        <v>421</v>
      </c>
      <c r="G53" s="14" t="s">
        <v>223</v>
      </c>
      <c r="H53" s="135">
        <v>0.33775462962962965</v>
      </c>
      <c r="I53" s="139">
        <f t="shared" si="1"/>
        <v>8.6759259259259258E-2</v>
      </c>
      <c r="K53" s="154" t="s">
        <v>1086</v>
      </c>
      <c r="L53" s="155" t="s">
        <v>1124</v>
      </c>
      <c r="M53" s="154" t="s">
        <v>789</v>
      </c>
      <c r="N53" s="156" t="s">
        <v>651</v>
      </c>
    </row>
    <row r="54" spans="1:14">
      <c r="A54" s="7" t="s">
        <v>63</v>
      </c>
      <c r="B54" s="7" t="s">
        <v>5</v>
      </c>
      <c r="C54" s="121">
        <v>110</v>
      </c>
      <c r="D54" s="18" t="s">
        <v>278</v>
      </c>
      <c r="E54" s="127">
        <v>1987</v>
      </c>
      <c r="F54" s="18" t="s">
        <v>422</v>
      </c>
      <c r="G54" s="14" t="s">
        <v>223</v>
      </c>
      <c r="H54" s="135">
        <v>0.33864583333333331</v>
      </c>
      <c r="I54" s="139">
        <f t="shared" si="1"/>
        <v>8.7650462962962916E-2</v>
      </c>
      <c r="K54" s="154" t="s">
        <v>578</v>
      </c>
      <c r="L54" s="155" t="s">
        <v>563</v>
      </c>
      <c r="M54" s="154" t="s">
        <v>775</v>
      </c>
      <c r="N54" s="156" t="s">
        <v>634</v>
      </c>
    </row>
    <row r="55" spans="1:14">
      <c r="A55" s="246" t="s">
        <v>66</v>
      </c>
      <c r="B55" s="7" t="s">
        <v>5</v>
      </c>
      <c r="C55" s="121">
        <v>40</v>
      </c>
      <c r="D55" s="18" t="s">
        <v>283</v>
      </c>
      <c r="E55" s="127">
        <v>1986</v>
      </c>
      <c r="F55" s="18" t="s">
        <v>423</v>
      </c>
      <c r="G55" s="14" t="s">
        <v>223</v>
      </c>
      <c r="H55" s="135">
        <v>0.33979166666666666</v>
      </c>
      <c r="I55" s="139">
        <f t="shared" si="1"/>
        <v>8.8796296296296262E-2</v>
      </c>
      <c r="K55" s="154" t="s">
        <v>1001</v>
      </c>
      <c r="L55" s="155" t="s">
        <v>1164</v>
      </c>
      <c r="M55" s="154" t="s">
        <v>823</v>
      </c>
      <c r="N55" s="156" t="s">
        <v>664</v>
      </c>
    </row>
    <row r="56" spans="1:14">
      <c r="A56" s="7" t="s">
        <v>67</v>
      </c>
      <c r="B56" s="7" t="s">
        <v>5</v>
      </c>
      <c r="C56" s="121">
        <v>102</v>
      </c>
      <c r="D56" s="18" t="s">
        <v>285</v>
      </c>
      <c r="E56" s="127">
        <v>1980</v>
      </c>
      <c r="F56" s="18" t="s">
        <v>425</v>
      </c>
      <c r="G56" s="14" t="s">
        <v>222</v>
      </c>
      <c r="H56" s="135">
        <v>0.34079861111111115</v>
      </c>
      <c r="I56" s="139">
        <f t="shared" si="1"/>
        <v>8.9803240740740753E-2</v>
      </c>
      <c r="K56" s="154" t="s">
        <v>1044</v>
      </c>
      <c r="L56" s="155" t="s">
        <v>1166</v>
      </c>
      <c r="M56" s="154" t="s">
        <v>829</v>
      </c>
      <c r="N56" s="156" t="s">
        <v>657</v>
      </c>
    </row>
    <row r="57" spans="1:14">
      <c r="A57" s="7" t="s">
        <v>68</v>
      </c>
      <c r="B57" s="7" t="s">
        <v>5</v>
      </c>
      <c r="C57" s="121">
        <v>26</v>
      </c>
      <c r="D57" s="18" t="s">
        <v>287</v>
      </c>
      <c r="E57" s="127">
        <v>1980</v>
      </c>
      <c r="F57" s="18" t="s">
        <v>427</v>
      </c>
      <c r="G57" s="14" t="s">
        <v>223</v>
      </c>
      <c r="H57" s="135">
        <v>0.34156249999999999</v>
      </c>
      <c r="I57" s="139">
        <f t="shared" si="1"/>
        <v>9.0567129629629595E-2</v>
      </c>
      <c r="K57" s="154" t="s">
        <v>1031</v>
      </c>
      <c r="L57" s="155" t="s">
        <v>1172</v>
      </c>
      <c r="M57" s="154" t="s">
        <v>815</v>
      </c>
      <c r="N57" s="156" t="s">
        <v>663</v>
      </c>
    </row>
    <row r="58" spans="1:14">
      <c r="A58" s="246" t="s">
        <v>70</v>
      </c>
      <c r="B58" s="7" t="s">
        <v>5</v>
      </c>
      <c r="C58" s="121">
        <v>120</v>
      </c>
      <c r="D58" s="18" t="s">
        <v>208</v>
      </c>
      <c r="E58" s="127">
        <v>1980</v>
      </c>
      <c r="F58" s="124" t="s">
        <v>429</v>
      </c>
      <c r="G58" s="14" t="s">
        <v>222</v>
      </c>
      <c r="H58" s="135">
        <v>0.34328703703703706</v>
      </c>
      <c r="I58" s="139">
        <f t="shared" si="1"/>
        <v>9.2291666666666661E-2</v>
      </c>
      <c r="K58" s="154" t="s">
        <v>1059</v>
      </c>
      <c r="L58" s="155" t="s">
        <v>1139</v>
      </c>
      <c r="M58" s="154" t="s">
        <v>793</v>
      </c>
      <c r="N58" s="156" t="s">
        <v>652</v>
      </c>
    </row>
    <row r="59" spans="1:14">
      <c r="A59" s="7" t="s">
        <v>71</v>
      </c>
      <c r="B59" s="7" t="s">
        <v>5</v>
      </c>
      <c r="C59" s="121">
        <v>17</v>
      </c>
      <c r="D59" s="18" t="s">
        <v>289</v>
      </c>
      <c r="E59" s="127">
        <v>1980</v>
      </c>
      <c r="F59" s="21" t="s">
        <v>430</v>
      </c>
      <c r="G59" s="14" t="s">
        <v>222</v>
      </c>
      <c r="H59" s="135">
        <v>0.34393518518518523</v>
      </c>
      <c r="I59" s="139">
        <f t="shared" si="1"/>
        <v>9.2939814814814836E-2</v>
      </c>
      <c r="K59" s="154" t="s">
        <v>1049</v>
      </c>
      <c r="L59" s="155" t="s">
        <v>1158</v>
      </c>
      <c r="M59" s="154" t="s">
        <v>819</v>
      </c>
      <c r="N59" s="156" t="s">
        <v>670</v>
      </c>
    </row>
    <row r="60" spans="1:14">
      <c r="A60" s="7" t="s">
        <v>72</v>
      </c>
      <c r="B60" s="7" t="s">
        <v>5</v>
      </c>
      <c r="C60" s="121">
        <v>177</v>
      </c>
      <c r="D60" s="18" t="s">
        <v>291</v>
      </c>
      <c r="E60" s="127">
        <v>1977</v>
      </c>
      <c r="F60" s="18" t="s">
        <v>432</v>
      </c>
      <c r="G60" s="14" t="s">
        <v>222</v>
      </c>
      <c r="H60" s="135">
        <v>0.34533564814814816</v>
      </c>
      <c r="I60" s="139">
        <f t="shared" si="1"/>
        <v>9.4340277777777759E-2</v>
      </c>
      <c r="K60" s="154" t="s">
        <v>1047</v>
      </c>
      <c r="L60" s="155" t="s">
        <v>1161</v>
      </c>
      <c r="M60" s="154" t="s">
        <v>825</v>
      </c>
      <c r="N60" s="156" t="s">
        <v>674</v>
      </c>
    </row>
    <row r="61" spans="1:14">
      <c r="A61" s="246" t="s">
        <v>74</v>
      </c>
      <c r="B61" s="7" t="s">
        <v>5</v>
      </c>
      <c r="C61" s="121">
        <v>81</v>
      </c>
      <c r="D61" s="18" t="s">
        <v>295</v>
      </c>
      <c r="E61" s="127">
        <v>1982</v>
      </c>
      <c r="F61" s="18" t="s">
        <v>434</v>
      </c>
      <c r="G61" s="14" t="s">
        <v>222</v>
      </c>
      <c r="H61" s="135">
        <v>0.34782407407407406</v>
      </c>
      <c r="I61" s="139">
        <f t="shared" si="1"/>
        <v>9.6828703703703667E-2</v>
      </c>
      <c r="K61" s="154" t="s">
        <v>1051</v>
      </c>
      <c r="L61" s="155" t="s">
        <v>1169</v>
      </c>
      <c r="M61" s="154" t="s">
        <v>834</v>
      </c>
      <c r="N61" s="156" t="s">
        <v>677</v>
      </c>
    </row>
    <row r="62" spans="1:14">
      <c r="A62" s="7" t="s">
        <v>75</v>
      </c>
      <c r="B62" s="7" t="s">
        <v>5</v>
      </c>
      <c r="C62" s="121">
        <v>84</v>
      </c>
      <c r="D62" s="18" t="s">
        <v>296</v>
      </c>
      <c r="E62" s="127">
        <v>1981</v>
      </c>
      <c r="F62" s="18" t="s">
        <v>435</v>
      </c>
      <c r="G62" s="14" t="s">
        <v>223</v>
      </c>
      <c r="H62" s="135">
        <v>0.35138888888888892</v>
      </c>
      <c r="I62" s="139">
        <f t="shared" si="1"/>
        <v>0.10039351851851852</v>
      </c>
      <c r="K62" s="154" t="s">
        <v>1083</v>
      </c>
      <c r="L62" s="155" t="s">
        <v>1132</v>
      </c>
      <c r="M62" s="154" t="s">
        <v>795</v>
      </c>
      <c r="N62" s="156" t="s">
        <v>661</v>
      </c>
    </row>
    <row r="63" spans="1:14">
      <c r="A63" s="7" t="s">
        <v>76</v>
      </c>
      <c r="B63" s="7" t="s">
        <v>5</v>
      </c>
      <c r="C63" s="121">
        <v>54</v>
      </c>
      <c r="D63" s="18" t="s">
        <v>297</v>
      </c>
      <c r="E63" s="127">
        <v>1986</v>
      </c>
      <c r="F63" s="18" t="s">
        <v>436</v>
      </c>
      <c r="G63" s="14" t="s">
        <v>222</v>
      </c>
      <c r="H63" s="135">
        <v>0.35254629629629625</v>
      </c>
      <c r="I63" s="139">
        <f t="shared" si="1"/>
        <v>0.10155092592592585</v>
      </c>
      <c r="K63" s="154" t="s">
        <v>1000</v>
      </c>
      <c r="L63" s="155" t="s">
        <v>1165</v>
      </c>
      <c r="M63" s="154" t="s">
        <v>824</v>
      </c>
      <c r="N63" s="156" t="s">
        <v>675</v>
      </c>
    </row>
    <row r="64" spans="1:14">
      <c r="A64" s="246" t="s">
        <v>77</v>
      </c>
      <c r="B64" s="7" t="s">
        <v>5</v>
      </c>
      <c r="C64" s="121">
        <v>185</v>
      </c>
      <c r="D64" s="18" t="s">
        <v>299</v>
      </c>
      <c r="E64" s="127">
        <v>1976</v>
      </c>
      <c r="F64" s="18" t="s">
        <v>23</v>
      </c>
      <c r="G64" s="14" t="s">
        <v>222</v>
      </c>
      <c r="H64" s="135">
        <v>0.35445601851851855</v>
      </c>
      <c r="I64" s="139">
        <f t="shared" si="1"/>
        <v>0.10346064814814815</v>
      </c>
      <c r="K64" s="154" t="s">
        <v>1090</v>
      </c>
      <c r="L64" s="155" t="s">
        <v>1151</v>
      </c>
      <c r="M64" s="154" t="s">
        <v>832</v>
      </c>
      <c r="N64" s="156" t="s">
        <v>686</v>
      </c>
    </row>
    <row r="65" spans="1:14">
      <c r="A65" s="7" t="s">
        <v>78</v>
      </c>
      <c r="B65" s="7" t="s">
        <v>5</v>
      </c>
      <c r="C65" s="121">
        <v>133</v>
      </c>
      <c r="D65" s="18" t="s">
        <v>300</v>
      </c>
      <c r="E65" s="127">
        <v>1984</v>
      </c>
      <c r="F65" s="18" t="s">
        <v>438</v>
      </c>
      <c r="G65" s="14" t="s">
        <v>222</v>
      </c>
      <c r="H65" s="135">
        <v>0.3546643518518518</v>
      </c>
      <c r="I65" s="139">
        <f t="shared" si="1"/>
        <v>0.1036689814814814</v>
      </c>
      <c r="K65" s="154" t="s">
        <v>1061</v>
      </c>
      <c r="L65" s="155" t="s">
        <v>1156</v>
      </c>
      <c r="M65" s="154" t="s">
        <v>817</v>
      </c>
      <c r="N65" s="156" t="s">
        <v>668</v>
      </c>
    </row>
    <row r="66" spans="1:14">
      <c r="A66" s="7" t="s">
        <v>81</v>
      </c>
      <c r="B66" s="7" t="s">
        <v>5</v>
      </c>
      <c r="C66" s="121">
        <v>109</v>
      </c>
      <c r="D66" s="18" t="s">
        <v>301</v>
      </c>
      <c r="E66" s="127">
        <v>1980</v>
      </c>
      <c r="F66" s="18" t="s">
        <v>439</v>
      </c>
      <c r="G66" s="14" t="s">
        <v>223</v>
      </c>
      <c r="H66" s="135">
        <v>0.35478009259259258</v>
      </c>
      <c r="I66" s="139">
        <f t="shared" si="1"/>
        <v>0.10378472222222218</v>
      </c>
      <c r="K66" s="154" t="s">
        <v>1079</v>
      </c>
      <c r="L66" s="155" t="s">
        <v>1135</v>
      </c>
      <c r="M66" s="154" t="s">
        <v>798</v>
      </c>
      <c r="N66" s="156" t="s">
        <v>662</v>
      </c>
    </row>
    <row r="67" spans="1:14">
      <c r="A67" s="246" t="s">
        <v>82</v>
      </c>
      <c r="B67" s="7" t="s">
        <v>5</v>
      </c>
      <c r="C67" s="14">
        <v>132</v>
      </c>
      <c r="D67" s="18" t="s">
        <v>305</v>
      </c>
      <c r="E67" s="127">
        <v>1984</v>
      </c>
      <c r="F67" s="18" t="s">
        <v>442</v>
      </c>
      <c r="G67" s="14" t="s">
        <v>222</v>
      </c>
      <c r="H67" s="135">
        <v>0.35674768518518518</v>
      </c>
      <c r="I67" s="139">
        <f t="shared" si="1"/>
        <v>0.10575231481481479</v>
      </c>
      <c r="K67" s="154" t="s">
        <v>1071</v>
      </c>
      <c r="L67" s="155" t="s">
        <v>1170</v>
      </c>
      <c r="M67" s="154" t="s">
        <v>840</v>
      </c>
      <c r="N67" s="156" t="s">
        <v>683</v>
      </c>
    </row>
    <row r="68" spans="1:14">
      <c r="A68" s="7" t="s">
        <v>84</v>
      </c>
      <c r="B68" s="7" t="s">
        <v>5</v>
      </c>
      <c r="C68" s="14">
        <v>111</v>
      </c>
      <c r="D68" s="21" t="s">
        <v>307</v>
      </c>
      <c r="E68" s="132">
        <v>1988</v>
      </c>
      <c r="F68" s="21" t="s">
        <v>444</v>
      </c>
      <c r="G68" s="121" t="s">
        <v>223</v>
      </c>
      <c r="H68" s="135">
        <v>0.35729166666666662</v>
      </c>
      <c r="I68" s="139">
        <f t="shared" si="1"/>
        <v>0.10629629629629622</v>
      </c>
      <c r="K68" s="154" t="s">
        <v>1027</v>
      </c>
      <c r="L68" s="155" t="s">
        <v>1180</v>
      </c>
      <c r="M68" s="154" t="s">
        <v>833</v>
      </c>
      <c r="N68" s="156" t="s">
        <v>680</v>
      </c>
    </row>
    <row r="69" spans="1:14">
      <c r="A69" s="7" t="s">
        <v>87</v>
      </c>
      <c r="B69" s="7" t="s">
        <v>5</v>
      </c>
      <c r="C69" s="14">
        <v>168</v>
      </c>
      <c r="D69" s="21" t="s">
        <v>207</v>
      </c>
      <c r="E69" s="121">
        <v>1987</v>
      </c>
      <c r="F69" s="21" t="s">
        <v>206</v>
      </c>
      <c r="G69" s="121" t="s">
        <v>222</v>
      </c>
      <c r="H69" s="135">
        <v>0.35781250000000003</v>
      </c>
      <c r="I69" s="139">
        <f t="shared" si="1"/>
        <v>0.10681712962962964</v>
      </c>
      <c r="K69" s="154" t="s">
        <v>993</v>
      </c>
      <c r="L69" s="155" t="s">
        <v>1168</v>
      </c>
      <c r="M69" s="154" t="s">
        <v>830</v>
      </c>
      <c r="N69" s="156" t="s">
        <v>679</v>
      </c>
    </row>
    <row r="70" spans="1:14">
      <c r="A70" s="246" t="s">
        <v>89</v>
      </c>
      <c r="B70" s="7" t="s">
        <v>5</v>
      </c>
      <c r="C70" s="14">
        <v>137</v>
      </c>
      <c r="D70" s="21" t="s">
        <v>308</v>
      </c>
      <c r="E70" s="121">
        <v>1984</v>
      </c>
      <c r="F70" s="21" t="s">
        <v>414</v>
      </c>
      <c r="G70" s="121" t="s">
        <v>224</v>
      </c>
      <c r="H70" s="135">
        <v>0.3631712962962963</v>
      </c>
      <c r="I70" s="139">
        <f t="shared" si="1"/>
        <v>0.1121759259259259</v>
      </c>
      <c r="K70" s="154" t="s">
        <v>1040</v>
      </c>
      <c r="L70" s="155" t="s">
        <v>1188</v>
      </c>
      <c r="M70" s="154" t="s">
        <v>859</v>
      </c>
      <c r="N70" s="156" t="s">
        <v>693</v>
      </c>
    </row>
    <row r="71" spans="1:14">
      <c r="A71" s="7" t="s">
        <v>90</v>
      </c>
      <c r="B71" s="7" t="s">
        <v>5</v>
      </c>
      <c r="C71" s="14">
        <v>113</v>
      </c>
      <c r="D71" s="21" t="s">
        <v>309</v>
      </c>
      <c r="E71" s="121">
        <v>1991</v>
      </c>
      <c r="F71" s="21" t="s">
        <v>445</v>
      </c>
      <c r="G71" s="121" t="s">
        <v>222</v>
      </c>
      <c r="H71" s="135">
        <v>0.36359953703703707</v>
      </c>
      <c r="I71" s="139">
        <f t="shared" si="1"/>
        <v>0.11260416666666667</v>
      </c>
      <c r="K71" s="154" t="s">
        <v>985</v>
      </c>
      <c r="L71" s="155" t="s">
        <v>1192</v>
      </c>
      <c r="M71" s="154" t="s">
        <v>844</v>
      </c>
      <c r="N71" s="156" t="s">
        <v>684</v>
      </c>
    </row>
    <row r="72" spans="1:14">
      <c r="A72" s="7" t="s">
        <v>91</v>
      </c>
      <c r="B72" s="7" t="s">
        <v>5</v>
      </c>
      <c r="C72" s="14">
        <v>115</v>
      </c>
      <c r="D72" s="21" t="s">
        <v>310</v>
      </c>
      <c r="E72" s="121">
        <v>1983</v>
      </c>
      <c r="F72" s="21" t="s">
        <v>446</v>
      </c>
      <c r="G72" s="121" t="s">
        <v>224</v>
      </c>
      <c r="H72" s="135">
        <v>0.36577546296296298</v>
      </c>
      <c r="I72" s="139">
        <f t="shared" si="1"/>
        <v>0.11478009259259259</v>
      </c>
      <c r="K72" s="154" t="s">
        <v>972</v>
      </c>
      <c r="L72" s="155" t="s">
        <v>1200</v>
      </c>
      <c r="M72" s="154" t="s">
        <v>861</v>
      </c>
      <c r="N72" s="156" t="s">
        <v>698</v>
      </c>
    </row>
    <row r="73" spans="1:14">
      <c r="A73" s="246" t="s">
        <v>92</v>
      </c>
      <c r="B73" s="7" t="s">
        <v>5</v>
      </c>
      <c r="C73" s="14">
        <v>80</v>
      </c>
      <c r="D73" s="21" t="s">
        <v>311</v>
      </c>
      <c r="E73" s="121">
        <v>1985</v>
      </c>
      <c r="F73" s="21" t="s">
        <v>447</v>
      </c>
      <c r="G73" s="121" t="s">
        <v>222</v>
      </c>
      <c r="H73" s="135">
        <v>0.36630787037037038</v>
      </c>
      <c r="I73" s="139">
        <f t="shared" si="1"/>
        <v>0.11531249999999998</v>
      </c>
      <c r="K73" s="154" t="s">
        <v>1041</v>
      </c>
      <c r="L73" s="155" t="s">
        <v>1181</v>
      </c>
      <c r="M73" s="154" t="s">
        <v>839</v>
      </c>
      <c r="N73" s="156" t="s">
        <v>688</v>
      </c>
    </row>
    <row r="74" spans="1:14">
      <c r="A74" s="7" t="s">
        <v>94</v>
      </c>
      <c r="B74" s="7" t="s">
        <v>5</v>
      </c>
      <c r="C74" s="14">
        <v>103</v>
      </c>
      <c r="D74" s="21" t="s">
        <v>314</v>
      </c>
      <c r="E74" s="121">
        <v>1989</v>
      </c>
      <c r="F74" s="21" t="s">
        <v>449</v>
      </c>
      <c r="G74" s="121" t="s">
        <v>224</v>
      </c>
      <c r="H74" s="135">
        <v>0.37001157407407409</v>
      </c>
      <c r="I74" s="139">
        <f t="shared" si="1"/>
        <v>0.11901620370370369</v>
      </c>
      <c r="K74" s="154" t="s">
        <v>1008</v>
      </c>
      <c r="L74" s="155" t="s">
        <v>1176</v>
      </c>
      <c r="M74" s="154" t="s">
        <v>836</v>
      </c>
      <c r="N74" s="156" t="s">
        <v>687</v>
      </c>
    </row>
    <row r="75" spans="1:14">
      <c r="A75" s="7" t="s">
        <v>97</v>
      </c>
      <c r="B75" s="7" t="s">
        <v>5</v>
      </c>
      <c r="C75" s="14">
        <v>61</v>
      </c>
      <c r="D75" s="21" t="s">
        <v>315</v>
      </c>
      <c r="E75" s="121">
        <v>1991</v>
      </c>
      <c r="F75" s="21" t="s">
        <v>450</v>
      </c>
      <c r="G75" s="121" t="s">
        <v>222</v>
      </c>
      <c r="H75" s="135">
        <v>0.37057870370370366</v>
      </c>
      <c r="I75" s="139">
        <f t="shared" ref="I75:I92" si="2">H75-"6:01:26"</f>
        <v>0.11958333333333326</v>
      </c>
      <c r="K75" s="154" t="s">
        <v>986</v>
      </c>
      <c r="L75" s="155" t="s">
        <v>1199</v>
      </c>
      <c r="M75" s="154" t="s">
        <v>855</v>
      </c>
      <c r="N75" s="156" t="s">
        <v>691</v>
      </c>
    </row>
    <row r="76" spans="1:14">
      <c r="A76" s="246" t="s">
        <v>98</v>
      </c>
      <c r="B76" s="7" t="s">
        <v>5</v>
      </c>
      <c r="C76" s="14">
        <v>145</v>
      </c>
      <c r="D76" s="21" t="s">
        <v>319</v>
      </c>
      <c r="E76" s="121">
        <v>1984</v>
      </c>
      <c r="F76" s="21" t="s">
        <v>454</v>
      </c>
      <c r="G76" s="121" t="s">
        <v>222</v>
      </c>
      <c r="H76" s="135">
        <v>0.37899305555555557</v>
      </c>
      <c r="I76" s="139">
        <f t="shared" si="2"/>
        <v>0.12799768518518517</v>
      </c>
      <c r="K76" s="154" t="s">
        <v>1063</v>
      </c>
      <c r="L76" s="155" t="s">
        <v>1179</v>
      </c>
      <c r="M76" s="154" t="s">
        <v>831</v>
      </c>
      <c r="N76" s="156" t="s">
        <v>694</v>
      </c>
    </row>
    <row r="77" spans="1:14">
      <c r="A77" s="7" t="s">
        <v>99</v>
      </c>
      <c r="B77" s="7" t="s">
        <v>5</v>
      </c>
      <c r="C77" s="14">
        <v>62</v>
      </c>
      <c r="D77" s="21" t="s">
        <v>321</v>
      </c>
      <c r="E77" s="121">
        <v>1981</v>
      </c>
      <c r="F77" s="21" t="s">
        <v>456</v>
      </c>
      <c r="G77" s="121" t="s">
        <v>222</v>
      </c>
      <c r="H77" s="135">
        <v>0.38072916666666662</v>
      </c>
      <c r="I77" s="139">
        <f t="shared" si="2"/>
        <v>0.12973379629629622</v>
      </c>
      <c r="J77" s="102"/>
      <c r="K77" s="154" t="s">
        <v>1074</v>
      </c>
      <c r="L77" s="155" t="s">
        <v>1189</v>
      </c>
      <c r="M77" s="154" t="s">
        <v>853</v>
      </c>
      <c r="N77" s="156" t="s">
        <v>704</v>
      </c>
    </row>
    <row r="78" spans="1:14">
      <c r="A78" s="7" t="s">
        <v>101</v>
      </c>
      <c r="B78" s="7" t="s">
        <v>5</v>
      </c>
      <c r="C78" s="14">
        <v>112</v>
      </c>
      <c r="D78" s="21" t="s">
        <v>322</v>
      </c>
      <c r="E78" s="121">
        <v>1984</v>
      </c>
      <c r="F78" s="21" t="s">
        <v>166</v>
      </c>
      <c r="G78" s="121" t="s">
        <v>222</v>
      </c>
      <c r="H78" s="135">
        <v>0.38460648148148152</v>
      </c>
      <c r="I78" s="139">
        <f t="shared" si="2"/>
        <v>0.13361111111111112</v>
      </c>
      <c r="K78" s="154" t="s">
        <v>996</v>
      </c>
      <c r="L78" s="155" t="s">
        <v>1209</v>
      </c>
      <c r="M78" s="154" t="s">
        <v>852</v>
      </c>
      <c r="N78" s="156" t="s">
        <v>702</v>
      </c>
    </row>
    <row r="79" spans="1:14">
      <c r="A79" s="246" t="s">
        <v>102</v>
      </c>
      <c r="B79" s="7" t="s">
        <v>5</v>
      </c>
      <c r="C79" s="14">
        <v>191</v>
      </c>
      <c r="D79" s="21" t="s">
        <v>325</v>
      </c>
      <c r="E79" s="121">
        <v>1984</v>
      </c>
      <c r="F79" s="21" t="s">
        <v>460</v>
      </c>
      <c r="G79" s="121" t="s">
        <v>222</v>
      </c>
      <c r="H79" s="135">
        <v>0.3856944444444444</v>
      </c>
      <c r="I79" s="139">
        <f t="shared" si="2"/>
        <v>0.134699074074074</v>
      </c>
      <c r="K79" s="154" t="s">
        <v>1007</v>
      </c>
      <c r="L79" s="155" t="s">
        <v>1195</v>
      </c>
      <c r="M79" s="154" t="s">
        <v>850</v>
      </c>
      <c r="N79" s="156" t="s">
        <v>699</v>
      </c>
    </row>
    <row r="80" spans="1:14">
      <c r="A80" s="7" t="s">
        <v>103</v>
      </c>
      <c r="B80" s="7" t="s">
        <v>5</v>
      </c>
      <c r="C80" s="14">
        <v>48</v>
      </c>
      <c r="D80" s="21" t="s">
        <v>326</v>
      </c>
      <c r="E80" s="121">
        <v>1981</v>
      </c>
      <c r="F80" s="21" t="s">
        <v>178</v>
      </c>
      <c r="G80" s="121" t="s">
        <v>222</v>
      </c>
      <c r="H80" s="135">
        <v>0.38599537037037041</v>
      </c>
      <c r="I80" s="139">
        <f t="shared" si="2"/>
        <v>0.13500000000000001</v>
      </c>
      <c r="K80" s="154" t="s">
        <v>975</v>
      </c>
      <c r="L80" s="155" t="s">
        <v>1217</v>
      </c>
      <c r="M80" s="154" t="s">
        <v>867</v>
      </c>
      <c r="N80" s="156" t="s">
        <v>707</v>
      </c>
    </row>
    <row r="81" spans="1:14">
      <c r="A81" s="7" t="s">
        <v>104</v>
      </c>
      <c r="B81" s="7" t="s">
        <v>5</v>
      </c>
      <c r="C81" s="14">
        <v>87</v>
      </c>
      <c r="D81" s="21" t="s">
        <v>329</v>
      </c>
      <c r="E81" s="121">
        <v>1978</v>
      </c>
      <c r="F81" s="21" t="s">
        <v>464</v>
      </c>
      <c r="G81" s="121" t="s">
        <v>222</v>
      </c>
      <c r="H81" s="135">
        <v>0.39565972222222223</v>
      </c>
      <c r="I81" s="139">
        <f t="shared" si="2"/>
        <v>0.14466435185185184</v>
      </c>
      <c r="K81" s="154" t="s">
        <v>1034</v>
      </c>
      <c r="L81" s="155" t="s">
        <v>1193</v>
      </c>
      <c r="M81" s="154" t="s">
        <v>863</v>
      </c>
      <c r="N81" s="156" t="s">
        <v>708</v>
      </c>
    </row>
    <row r="82" spans="1:14">
      <c r="A82" s="246" t="s">
        <v>105</v>
      </c>
      <c r="B82" s="7" t="s">
        <v>5</v>
      </c>
      <c r="C82" s="14">
        <v>90</v>
      </c>
      <c r="D82" s="21" t="s">
        <v>332</v>
      </c>
      <c r="E82" s="121">
        <v>1988</v>
      </c>
      <c r="F82" s="21" t="s">
        <v>387</v>
      </c>
      <c r="G82" s="121" t="s">
        <v>224</v>
      </c>
      <c r="H82" s="135">
        <v>0.39906250000000004</v>
      </c>
      <c r="I82" s="139">
        <f t="shared" si="2"/>
        <v>0.14806712962962965</v>
      </c>
      <c r="K82" s="154" t="s">
        <v>1070</v>
      </c>
      <c r="L82" s="155" t="s">
        <v>1194</v>
      </c>
      <c r="M82" s="154" t="s">
        <v>860</v>
      </c>
      <c r="N82" s="156" t="s">
        <v>706</v>
      </c>
    </row>
    <row r="83" spans="1:14">
      <c r="A83" s="7" t="s">
        <v>106</v>
      </c>
      <c r="B83" s="7" t="s">
        <v>5</v>
      </c>
      <c r="C83" s="14">
        <v>117</v>
      </c>
      <c r="D83" s="21" t="s">
        <v>334</v>
      </c>
      <c r="E83" s="121">
        <v>1976</v>
      </c>
      <c r="F83" s="21" t="s">
        <v>468</v>
      </c>
      <c r="G83" s="121" t="s">
        <v>222</v>
      </c>
      <c r="H83" s="135">
        <v>0.40034722222222219</v>
      </c>
      <c r="I83" s="139">
        <f t="shared" si="2"/>
        <v>0.14935185185185179</v>
      </c>
      <c r="K83" s="154" t="s">
        <v>1004</v>
      </c>
      <c r="L83" s="155" t="s">
        <v>1208</v>
      </c>
      <c r="M83" s="154" t="s">
        <v>871</v>
      </c>
      <c r="N83" s="156" t="s">
        <v>710</v>
      </c>
    </row>
    <row r="84" spans="1:14">
      <c r="A84" s="7" t="s">
        <v>107</v>
      </c>
      <c r="B84" s="7" t="s">
        <v>5</v>
      </c>
      <c r="C84" s="14">
        <v>143</v>
      </c>
      <c r="D84" s="21" t="s">
        <v>335</v>
      </c>
      <c r="E84" s="121">
        <v>1989</v>
      </c>
      <c r="F84" s="21" t="s">
        <v>469</v>
      </c>
      <c r="G84" s="121" t="s">
        <v>222</v>
      </c>
      <c r="H84" s="135">
        <v>0.40789351851851857</v>
      </c>
      <c r="I84" s="139">
        <f t="shared" si="2"/>
        <v>0.15689814814814818</v>
      </c>
      <c r="K84" s="154" t="s">
        <v>984</v>
      </c>
      <c r="L84" s="155" t="s">
        <v>1221</v>
      </c>
      <c r="M84" s="154" t="s">
        <v>875</v>
      </c>
      <c r="N84" s="156" t="s">
        <v>717</v>
      </c>
    </row>
    <row r="85" spans="1:14">
      <c r="A85" s="246" t="s">
        <v>109</v>
      </c>
      <c r="B85" s="7" t="s">
        <v>5</v>
      </c>
      <c r="C85" s="14">
        <v>88</v>
      </c>
      <c r="D85" s="21" t="s">
        <v>336</v>
      </c>
      <c r="E85" s="121">
        <v>1980</v>
      </c>
      <c r="F85" s="21" t="s">
        <v>181</v>
      </c>
      <c r="G85" s="121" t="s">
        <v>222</v>
      </c>
      <c r="H85" s="135">
        <v>0.40839120370370369</v>
      </c>
      <c r="I85" s="139">
        <f t="shared" si="2"/>
        <v>0.15739583333333329</v>
      </c>
      <c r="K85" s="154" t="s">
        <v>1006</v>
      </c>
      <c r="L85" s="155" t="s">
        <v>1225</v>
      </c>
      <c r="M85" s="154" t="s">
        <v>883</v>
      </c>
      <c r="N85" s="156" t="s">
        <v>722</v>
      </c>
    </row>
    <row r="86" spans="1:14">
      <c r="A86" s="7" t="s">
        <v>110</v>
      </c>
      <c r="B86" s="7" t="s">
        <v>5</v>
      </c>
      <c r="C86" s="14">
        <v>178</v>
      </c>
      <c r="D86" s="21" t="s">
        <v>337</v>
      </c>
      <c r="E86" s="121">
        <v>1986</v>
      </c>
      <c r="F86" s="21" t="s">
        <v>470</v>
      </c>
      <c r="G86" s="121" t="s">
        <v>222</v>
      </c>
      <c r="H86" s="135">
        <v>0.40938657407407408</v>
      </c>
      <c r="I86" s="139">
        <f t="shared" si="2"/>
        <v>0.15839120370370369</v>
      </c>
      <c r="K86" s="154" t="s">
        <v>1057</v>
      </c>
      <c r="L86" s="155" t="s">
        <v>1202</v>
      </c>
      <c r="M86" s="154" t="s">
        <v>866</v>
      </c>
      <c r="N86" s="156" t="s">
        <v>714</v>
      </c>
    </row>
    <row r="87" spans="1:14">
      <c r="A87" s="7" t="s">
        <v>111</v>
      </c>
      <c r="B87" s="7" t="s">
        <v>5</v>
      </c>
      <c r="C87" s="14">
        <v>140</v>
      </c>
      <c r="D87" s="21" t="s">
        <v>341</v>
      </c>
      <c r="E87" s="121">
        <v>1991</v>
      </c>
      <c r="F87" s="21" t="s">
        <v>474</v>
      </c>
      <c r="G87" s="121" t="s">
        <v>222</v>
      </c>
      <c r="H87" s="135">
        <v>0.41805555555555557</v>
      </c>
      <c r="I87" s="139">
        <f t="shared" si="2"/>
        <v>0.16706018518518517</v>
      </c>
      <c r="K87" s="154" t="s">
        <v>962</v>
      </c>
      <c r="L87" s="155" t="s">
        <v>1215</v>
      </c>
      <c r="M87" s="154" t="s">
        <v>868</v>
      </c>
      <c r="N87" s="156" t="s">
        <v>718</v>
      </c>
    </row>
    <row r="88" spans="1:14">
      <c r="A88" s="246" t="s">
        <v>112</v>
      </c>
      <c r="B88" s="7" t="s">
        <v>5</v>
      </c>
      <c r="C88" s="14">
        <v>139</v>
      </c>
      <c r="D88" s="21" t="s">
        <v>342</v>
      </c>
      <c r="E88" s="121">
        <v>1993</v>
      </c>
      <c r="F88" s="21" t="s">
        <v>474</v>
      </c>
      <c r="G88" s="121" t="s">
        <v>222</v>
      </c>
      <c r="H88" s="135">
        <v>0.4180787037037037</v>
      </c>
      <c r="I88" s="139">
        <f t="shared" si="2"/>
        <v>0.16708333333333331</v>
      </c>
      <c r="K88" s="154" t="s">
        <v>961</v>
      </c>
      <c r="L88" s="155" t="s">
        <v>1214</v>
      </c>
      <c r="M88" s="154" t="s">
        <v>869</v>
      </c>
      <c r="N88" s="156" t="s">
        <v>719</v>
      </c>
    </row>
    <row r="89" spans="1:14">
      <c r="A89" s="7" t="s">
        <v>113</v>
      </c>
      <c r="B89" s="7" t="s">
        <v>5</v>
      </c>
      <c r="C89" s="14">
        <v>11</v>
      </c>
      <c r="D89" s="21" t="s">
        <v>346</v>
      </c>
      <c r="E89" s="121">
        <v>1981</v>
      </c>
      <c r="F89" s="21" t="s">
        <v>477</v>
      </c>
      <c r="G89" s="121" t="s">
        <v>222</v>
      </c>
      <c r="H89" s="135">
        <v>0.42662037037037037</v>
      </c>
      <c r="I89" s="139">
        <f t="shared" si="2"/>
        <v>0.17562499999999998</v>
      </c>
      <c r="K89" s="154" t="s">
        <v>954</v>
      </c>
      <c r="L89" s="155" t="s">
        <v>1237</v>
      </c>
      <c r="M89" s="154" t="s">
        <v>888</v>
      </c>
      <c r="N89" s="156" t="s">
        <v>733</v>
      </c>
    </row>
    <row r="90" spans="1:14">
      <c r="A90" s="7" t="s">
        <v>114</v>
      </c>
      <c r="B90" s="7" t="s">
        <v>5</v>
      </c>
      <c r="C90" s="14">
        <v>149</v>
      </c>
      <c r="D90" s="21" t="s">
        <v>347</v>
      </c>
      <c r="E90" s="121">
        <v>1985</v>
      </c>
      <c r="F90" s="21" t="s">
        <v>478</v>
      </c>
      <c r="G90" s="121" t="s">
        <v>222</v>
      </c>
      <c r="H90" s="135">
        <v>0.42696759259259259</v>
      </c>
      <c r="I90" s="139">
        <f t="shared" si="2"/>
        <v>0.1759722222222222</v>
      </c>
      <c r="K90" s="158" t="s">
        <v>951</v>
      </c>
      <c r="L90" s="155" t="s">
        <v>1242</v>
      </c>
      <c r="M90" s="154" t="s">
        <v>896</v>
      </c>
      <c r="N90" s="156" t="s">
        <v>727</v>
      </c>
    </row>
    <row r="91" spans="1:14">
      <c r="A91" s="246" t="s">
        <v>115</v>
      </c>
      <c r="B91" s="7" t="s">
        <v>5</v>
      </c>
      <c r="C91" s="14">
        <v>114</v>
      </c>
      <c r="D91" s="21" t="s">
        <v>349</v>
      </c>
      <c r="E91" s="121">
        <v>1994</v>
      </c>
      <c r="F91" s="21" t="s">
        <v>151</v>
      </c>
      <c r="G91" s="121" t="s">
        <v>222</v>
      </c>
      <c r="H91" s="135">
        <v>0.42940972222222223</v>
      </c>
      <c r="I91" s="139">
        <f t="shared" si="2"/>
        <v>0.17841435185185184</v>
      </c>
      <c r="K91" s="154" t="s">
        <v>978</v>
      </c>
      <c r="L91" s="155" t="s">
        <v>1230</v>
      </c>
      <c r="M91" s="154" t="s">
        <v>891</v>
      </c>
      <c r="N91" s="156" t="s">
        <v>731</v>
      </c>
    </row>
    <row r="92" spans="1:14" ht="15.75" thickBot="1">
      <c r="A92" s="273" t="s">
        <v>116</v>
      </c>
      <c r="B92" s="7" t="s">
        <v>5</v>
      </c>
      <c r="C92" s="14">
        <v>108</v>
      </c>
      <c r="D92" s="21" t="s">
        <v>350</v>
      </c>
      <c r="E92" s="121">
        <v>1980</v>
      </c>
      <c r="F92" s="21" t="s">
        <v>151</v>
      </c>
      <c r="G92" s="121" t="s">
        <v>222</v>
      </c>
      <c r="H92" s="135">
        <v>0.43415509259259261</v>
      </c>
      <c r="I92" s="139">
        <f t="shared" si="2"/>
        <v>0.18315972222222221</v>
      </c>
      <c r="K92" s="154" t="s">
        <v>997</v>
      </c>
      <c r="L92" s="155" t="s">
        <v>1216</v>
      </c>
      <c r="M92" s="154" t="s">
        <v>906</v>
      </c>
      <c r="N92" s="156" t="s">
        <v>742</v>
      </c>
    </row>
    <row r="93" spans="1:14">
      <c r="A93" s="6" t="s">
        <v>119</v>
      </c>
      <c r="B93" s="55" t="s">
        <v>5</v>
      </c>
      <c r="C93" s="13">
        <v>69</v>
      </c>
      <c r="D93" s="174" t="s">
        <v>25</v>
      </c>
      <c r="E93" s="6">
        <v>1993</v>
      </c>
      <c r="F93" s="175" t="s">
        <v>11</v>
      </c>
      <c r="G93" s="6" t="s">
        <v>222</v>
      </c>
      <c r="H93" s="118">
        <v>0.43493055555555554</v>
      </c>
      <c r="I93" s="112">
        <v>0.18393518518518517</v>
      </c>
      <c r="K93" s="179" t="s">
        <v>1032</v>
      </c>
      <c r="L93" s="180" t="s">
        <v>1224</v>
      </c>
      <c r="M93" s="180" t="s">
        <v>887</v>
      </c>
      <c r="N93" s="181" t="s">
        <v>1251</v>
      </c>
    </row>
    <row r="94" spans="1:14">
      <c r="A94" s="246" t="s">
        <v>120</v>
      </c>
      <c r="B94" s="7" t="s">
        <v>5</v>
      </c>
      <c r="C94" s="14">
        <v>47</v>
      </c>
      <c r="D94" s="21" t="s">
        <v>352</v>
      </c>
      <c r="E94" s="121">
        <v>1977</v>
      </c>
      <c r="F94" s="21" t="s">
        <v>480</v>
      </c>
      <c r="G94" s="121" t="s">
        <v>222</v>
      </c>
      <c r="H94" s="135">
        <v>0.43494212962962964</v>
      </c>
      <c r="I94" s="139">
        <f t="shared" ref="I94:I105" si="3">H94-"6:01:26"</f>
        <v>0.18394675925925924</v>
      </c>
      <c r="K94" s="154" t="s">
        <v>1038</v>
      </c>
      <c r="L94" s="155" t="s">
        <v>1190</v>
      </c>
      <c r="M94" s="154" t="s">
        <v>877</v>
      </c>
      <c r="N94" s="156" t="s">
        <v>728</v>
      </c>
    </row>
    <row r="95" spans="1:14">
      <c r="A95" s="7" t="s">
        <v>121</v>
      </c>
      <c r="B95" s="7" t="s">
        <v>5</v>
      </c>
      <c r="C95" s="14">
        <v>35</v>
      </c>
      <c r="D95" s="21" t="s">
        <v>356</v>
      </c>
      <c r="E95" s="121">
        <v>1982</v>
      </c>
      <c r="F95" s="21" t="s">
        <v>108</v>
      </c>
      <c r="G95" s="121" t="s">
        <v>223</v>
      </c>
      <c r="H95" s="135">
        <v>0.44245370370370374</v>
      </c>
      <c r="I95" s="139">
        <f t="shared" si="3"/>
        <v>0.19145833333333334</v>
      </c>
      <c r="K95" s="154" t="s">
        <v>959</v>
      </c>
      <c r="L95" s="155" t="s">
        <v>1243</v>
      </c>
      <c r="M95" s="154" t="s">
        <v>889</v>
      </c>
      <c r="N95" s="156" t="s">
        <v>743</v>
      </c>
    </row>
    <row r="96" spans="1:14">
      <c r="A96" s="7" t="s">
        <v>122</v>
      </c>
      <c r="B96" s="7" t="s">
        <v>5</v>
      </c>
      <c r="C96" s="14">
        <v>68</v>
      </c>
      <c r="D96" s="21" t="s">
        <v>357</v>
      </c>
      <c r="E96" s="121">
        <v>1992</v>
      </c>
      <c r="F96" s="21" t="s">
        <v>483</v>
      </c>
      <c r="G96" s="121" t="s">
        <v>222</v>
      </c>
      <c r="H96" s="135">
        <v>0.4478935185185185</v>
      </c>
      <c r="I96" s="139">
        <f t="shared" si="3"/>
        <v>0.1968981481481481</v>
      </c>
      <c r="K96" s="154" t="s">
        <v>981</v>
      </c>
      <c r="L96" s="155" t="s">
        <v>1239</v>
      </c>
      <c r="M96" s="154" t="s">
        <v>894</v>
      </c>
      <c r="N96" s="159" t="s">
        <v>735</v>
      </c>
    </row>
    <row r="97" spans="1:14">
      <c r="A97" s="246" t="s">
        <v>123</v>
      </c>
      <c r="B97" s="7" t="s">
        <v>5</v>
      </c>
      <c r="C97" s="14">
        <v>28</v>
      </c>
      <c r="D97" s="21" t="s">
        <v>358</v>
      </c>
      <c r="E97" s="121">
        <v>1978</v>
      </c>
      <c r="F97" s="21" t="s">
        <v>484</v>
      </c>
      <c r="G97" s="121" t="s">
        <v>224</v>
      </c>
      <c r="H97" s="135">
        <v>0.44952546296296297</v>
      </c>
      <c r="I97" s="139">
        <f t="shared" si="3"/>
        <v>0.19853009259259258</v>
      </c>
      <c r="K97" s="154" t="s">
        <v>974</v>
      </c>
      <c r="L97" s="155" t="s">
        <v>1246</v>
      </c>
      <c r="M97" s="154" t="s">
        <v>897</v>
      </c>
      <c r="N97" s="156" t="s">
        <v>736</v>
      </c>
    </row>
    <row r="98" spans="1:14">
      <c r="A98" s="7" t="s">
        <v>124</v>
      </c>
      <c r="B98" s="7" t="s">
        <v>5</v>
      </c>
      <c r="C98" s="14">
        <v>70</v>
      </c>
      <c r="D98" s="21" t="s">
        <v>32</v>
      </c>
      <c r="E98" s="121">
        <v>1986</v>
      </c>
      <c r="F98" s="21" t="s">
        <v>33</v>
      </c>
      <c r="G98" s="121" t="s">
        <v>222</v>
      </c>
      <c r="H98" s="135">
        <v>0.4557060185185185</v>
      </c>
      <c r="I98" s="139">
        <f t="shared" si="3"/>
        <v>0.2047106481481481</v>
      </c>
      <c r="K98" s="154" t="s">
        <v>1016</v>
      </c>
      <c r="L98" s="155" t="s">
        <v>1228</v>
      </c>
      <c r="M98" s="154" t="s">
        <v>902</v>
      </c>
      <c r="N98" s="156" t="s">
        <v>740</v>
      </c>
    </row>
    <row r="99" spans="1:14">
      <c r="A99" s="7" t="s">
        <v>125</v>
      </c>
      <c r="B99" s="7" t="s">
        <v>5</v>
      </c>
      <c r="C99" s="14">
        <v>159</v>
      </c>
      <c r="D99" s="21" t="s">
        <v>363</v>
      </c>
      <c r="E99" s="121">
        <v>1983</v>
      </c>
      <c r="F99" s="21" t="s">
        <v>488</v>
      </c>
      <c r="G99" s="121" t="s">
        <v>222</v>
      </c>
      <c r="H99" s="135">
        <v>0.46371527777777777</v>
      </c>
      <c r="I99" s="139">
        <f t="shared" si="3"/>
        <v>0.21271990740740737</v>
      </c>
      <c r="K99" s="154" t="s">
        <v>965</v>
      </c>
      <c r="L99" s="155" t="s">
        <v>606</v>
      </c>
      <c r="M99" s="154" t="s">
        <v>910</v>
      </c>
      <c r="N99" s="156" t="s">
        <v>748</v>
      </c>
    </row>
    <row r="100" spans="1:14">
      <c r="A100" s="246" t="s">
        <v>126</v>
      </c>
      <c r="B100" s="7" t="s">
        <v>5</v>
      </c>
      <c r="C100" s="14">
        <v>119</v>
      </c>
      <c r="D100" s="21" t="s">
        <v>364</v>
      </c>
      <c r="E100" s="121">
        <v>1980</v>
      </c>
      <c r="F100" s="21" t="s">
        <v>488</v>
      </c>
      <c r="G100" s="121" t="s">
        <v>222</v>
      </c>
      <c r="H100" s="135">
        <v>0.46385416666666668</v>
      </c>
      <c r="I100" s="139">
        <f t="shared" si="3"/>
        <v>0.21285879629629628</v>
      </c>
      <c r="K100" s="154" t="s">
        <v>964</v>
      </c>
      <c r="L100" s="155" t="s">
        <v>605</v>
      </c>
      <c r="M100" s="154" t="s">
        <v>911</v>
      </c>
      <c r="N100" s="156" t="s">
        <v>749</v>
      </c>
    </row>
    <row r="101" spans="1:14">
      <c r="A101" s="7" t="s">
        <v>127</v>
      </c>
      <c r="B101" s="7" t="s">
        <v>5</v>
      </c>
      <c r="C101" s="14">
        <v>51</v>
      </c>
      <c r="D101" s="21" t="s">
        <v>365</v>
      </c>
      <c r="E101" s="121">
        <v>1987</v>
      </c>
      <c r="F101" s="21" t="s">
        <v>489</v>
      </c>
      <c r="G101" s="121" t="s">
        <v>222</v>
      </c>
      <c r="H101" s="135">
        <v>0.46672453703703703</v>
      </c>
      <c r="I101" s="139">
        <f t="shared" si="3"/>
        <v>0.21572916666666664</v>
      </c>
      <c r="K101" s="154" t="s">
        <v>1043</v>
      </c>
      <c r="L101" s="155" t="s">
        <v>1201</v>
      </c>
      <c r="M101" s="154" t="s">
        <v>879</v>
      </c>
      <c r="N101" s="156" t="s">
        <v>745</v>
      </c>
    </row>
    <row r="102" spans="1:14">
      <c r="A102" s="7" t="s">
        <v>128</v>
      </c>
      <c r="B102" s="7" t="s">
        <v>5</v>
      </c>
      <c r="C102" s="14">
        <v>36</v>
      </c>
      <c r="D102" s="21" t="s">
        <v>64</v>
      </c>
      <c r="E102" s="121">
        <v>1993</v>
      </c>
      <c r="F102" s="21" t="s">
        <v>65</v>
      </c>
      <c r="G102" s="121" t="s">
        <v>222</v>
      </c>
      <c r="H102" s="135">
        <v>0.46672453703703703</v>
      </c>
      <c r="I102" s="139">
        <f t="shared" si="3"/>
        <v>0.21572916666666664</v>
      </c>
      <c r="K102" s="154" t="s">
        <v>957</v>
      </c>
      <c r="L102" s="155" t="s">
        <v>602</v>
      </c>
      <c r="M102" s="160" t="s">
        <v>909</v>
      </c>
      <c r="N102" s="156" t="s">
        <v>744</v>
      </c>
    </row>
    <row r="103" spans="1:14">
      <c r="A103" s="246" t="s">
        <v>129</v>
      </c>
      <c r="B103" s="7" t="s">
        <v>5</v>
      </c>
      <c r="C103" s="14">
        <v>49</v>
      </c>
      <c r="D103" s="21" t="s">
        <v>202</v>
      </c>
      <c r="E103" s="121">
        <v>1978</v>
      </c>
      <c r="F103" s="21" t="s">
        <v>491</v>
      </c>
      <c r="G103" s="121" t="s">
        <v>222</v>
      </c>
      <c r="H103" s="135">
        <v>0.47256944444444443</v>
      </c>
      <c r="I103" s="139">
        <f t="shared" si="3"/>
        <v>0.22157407407407403</v>
      </c>
      <c r="K103" s="154" t="s">
        <v>1002</v>
      </c>
      <c r="L103" s="155" t="s">
        <v>600</v>
      </c>
      <c r="M103" s="154" t="s">
        <v>913</v>
      </c>
      <c r="N103" s="156" t="s">
        <v>753</v>
      </c>
    </row>
    <row r="104" spans="1:14">
      <c r="A104" s="7" t="s">
        <v>130</v>
      </c>
      <c r="B104" s="7" t="s">
        <v>5</v>
      </c>
      <c r="C104" s="14">
        <v>16</v>
      </c>
      <c r="D104" s="21" t="s">
        <v>371</v>
      </c>
      <c r="E104" s="121">
        <v>1991</v>
      </c>
      <c r="F104" s="21" t="s">
        <v>493</v>
      </c>
      <c r="G104" s="121" t="s">
        <v>223</v>
      </c>
      <c r="H104" s="135">
        <v>0.47902777777777777</v>
      </c>
      <c r="I104" s="139">
        <f t="shared" si="3"/>
        <v>0.22803240740740738</v>
      </c>
      <c r="K104" s="154" t="s">
        <v>927</v>
      </c>
      <c r="L104" s="155" t="s">
        <v>564</v>
      </c>
      <c r="M104" s="154" t="s">
        <v>918</v>
      </c>
      <c r="N104" s="156" t="s">
        <v>757</v>
      </c>
    </row>
    <row r="105" spans="1:14" ht="15.75" thickBot="1">
      <c r="A105" s="10" t="s">
        <v>131</v>
      </c>
      <c r="B105" s="10" t="s">
        <v>5</v>
      </c>
      <c r="C105" s="17">
        <v>151</v>
      </c>
      <c r="D105" s="24" t="s">
        <v>370</v>
      </c>
      <c r="E105" s="247">
        <v>1982</v>
      </c>
      <c r="F105" s="24" t="s">
        <v>478</v>
      </c>
      <c r="G105" s="247" t="s">
        <v>222</v>
      </c>
      <c r="H105" s="248">
        <v>0.47902777777777777</v>
      </c>
      <c r="I105" s="249">
        <f t="shared" si="3"/>
        <v>0.22803240740740738</v>
      </c>
      <c r="K105" s="154" t="s">
        <v>930</v>
      </c>
      <c r="L105" s="155" t="s">
        <v>598</v>
      </c>
      <c r="M105" s="154" t="s">
        <v>915</v>
      </c>
      <c r="N105" s="156" t="s">
        <v>755</v>
      </c>
    </row>
    <row r="106" spans="1:14" ht="15.75" thickBot="1">
      <c r="A106" s="103"/>
      <c r="B106" s="103"/>
      <c r="C106" s="47"/>
      <c r="D106" s="48"/>
      <c r="E106" s="103"/>
      <c r="F106" s="48"/>
      <c r="G106" s="103"/>
      <c r="H106" s="45"/>
      <c r="I106" s="104"/>
      <c r="J106" s="48"/>
      <c r="K106" s="68"/>
      <c r="L106" s="68"/>
      <c r="M106" s="68"/>
      <c r="N106" s="68"/>
    </row>
    <row r="107" spans="1:14" ht="15.75" thickBot="1">
      <c r="A107" s="189" t="s">
        <v>1253</v>
      </c>
      <c r="B107" s="61"/>
      <c r="C107" s="62"/>
      <c r="D107" s="63"/>
      <c r="E107" s="61"/>
      <c r="F107" s="64"/>
      <c r="G107" s="61"/>
      <c r="H107" s="109" t="s">
        <v>373</v>
      </c>
      <c r="I107" s="110"/>
      <c r="J107" s="48"/>
      <c r="K107" s="99"/>
      <c r="L107" s="100"/>
      <c r="M107" s="99"/>
      <c r="N107" s="100"/>
    </row>
    <row r="108" spans="1:14">
      <c r="A108" s="6" t="s">
        <v>4</v>
      </c>
      <c r="B108" s="51" t="s">
        <v>5</v>
      </c>
      <c r="C108" s="14">
        <v>158</v>
      </c>
      <c r="D108" s="176" t="s">
        <v>1095</v>
      </c>
      <c r="E108" s="7">
        <v>1977</v>
      </c>
      <c r="F108" s="25" t="s">
        <v>1096</v>
      </c>
      <c r="G108" s="7" t="s">
        <v>222</v>
      </c>
      <c r="H108" s="119" t="s">
        <v>373</v>
      </c>
      <c r="I108" s="115"/>
      <c r="K108" s="182" t="s">
        <v>1094</v>
      </c>
      <c r="L108" s="7" t="s">
        <v>1252</v>
      </c>
      <c r="M108" s="154" t="s">
        <v>784</v>
      </c>
      <c r="N108" s="51" t="s">
        <v>519</v>
      </c>
    </row>
    <row r="109" spans="1:14">
      <c r="A109" s="7" t="s">
        <v>6</v>
      </c>
      <c r="B109" s="184" t="s">
        <v>5</v>
      </c>
      <c r="C109" s="96">
        <v>94</v>
      </c>
      <c r="D109" s="177" t="s">
        <v>517</v>
      </c>
      <c r="E109" s="95">
        <v>1986</v>
      </c>
      <c r="F109" s="97" t="s">
        <v>518</v>
      </c>
      <c r="G109" s="95" t="s">
        <v>222</v>
      </c>
      <c r="H109" s="178" t="s">
        <v>373</v>
      </c>
      <c r="I109" s="113"/>
      <c r="K109" s="183" t="s">
        <v>926</v>
      </c>
      <c r="L109" s="161" t="s">
        <v>565</v>
      </c>
      <c r="M109" s="154" t="s">
        <v>842</v>
      </c>
      <c r="N109" s="184" t="s">
        <v>519</v>
      </c>
    </row>
    <row r="110" spans="1:14">
      <c r="A110" s="7" t="s">
        <v>7</v>
      </c>
      <c r="B110" s="51" t="s">
        <v>5</v>
      </c>
      <c r="C110" s="14">
        <v>121</v>
      </c>
      <c r="D110" s="176" t="s">
        <v>209</v>
      </c>
      <c r="E110" s="7">
        <v>1988</v>
      </c>
      <c r="F110" s="25" t="s">
        <v>43</v>
      </c>
      <c r="G110" s="7" t="s">
        <v>222</v>
      </c>
      <c r="H110" s="178" t="s">
        <v>373</v>
      </c>
      <c r="I110" s="115"/>
      <c r="K110" s="182" t="s">
        <v>1005</v>
      </c>
      <c r="L110" s="154" t="s">
        <v>1185</v>
      </c>
      <c r="M110" s="154" t="s">
        <v>846</v>
      </c>
      <c r="N110" s="51" t="s">
        <v>519</v>
      </c>
    </row>
    <row r="111" spans="1:14">
      <c r="A111" s="7" t="s">
        <v>8</v>
      </c>
      <c r="B111" s="51" t="s">
        <v>5</v>
      </c>
      <c r="C111" s="14">
        <v>179</v>
      </c>
      <c r="D111" s="176" t="s">
        <v>1097</v>
      </c>
      <c r="E111" s="7">
        <v>1986</v>
      </c>
      <c r="F111" s="25" t="s">
        <v>1098</v>
      </c>
      <c r="G111" s="7" t="s">
        <v>223</v>
      </c>
      <c r="H111" s="178" t="s">
        <v>373</v>
      </c>
      <c r="I111" s="115"/>
      <c r="K111" s="11" t="s">
        <v>1252</v>
      </c>
      <c r="L111" s="154" t="s">
        <v>1191</v>
      </c>
      <c r="M111" s="154" t="s">
        <v>865</v>
      </c>
      <c r="N111" s="51" t="s">
        <v>519</v>
      </c>
    </row>
    <row r="112" spans="1:14">
      <c r="A112" s="7" t="s">
        <v>9</v>
      </c>
      <c r="B112" s="51" t="s">
        <v>5</v>
      </c>
      <c r="C112" s="14">
        <v>29</v>
      </c>
      <c r="D112" s="176" t="s">
        <v>1100</v>
      </c>
      <c r="E112" s="7">
        <v>1984</v>
      </c>
      <c r="F112" s="25" t="s">
        <v>1101</v>
      </c>
      <c r="G112" s="7" t="s">
        <v>222</v>
      </c>
      <c r="H112" s="178" t="s">
        <v>373</v>
      </c>
      <c r="I112" s="115"/>
      <c r="K112" s="182" t="s">
        <v>949</v>
      </c>
      <c r="L112" s="154" t="s">
        <v>1240</v>
      </c>
      <c r="M112" s="154" t="s">
        <v>901</v>
      </c>
      <c r="N112" s="51" t="s">
        <v>519</v>
      </c>
    </row>
    <row r="113" spans="1:14">
      <c r="A113" s="7" t="s">
        <v>12</v>
      </c>
      <c r="B113" s="51" t="s">
        <v>5</v>
      </c>
      <c r="C113" s="14">
        <v>77</v>
      </c>
      <c r="D113" s="176" t="s">
        <v>1102</v>
      </c>
      <c r="E113" s="7">
        <v>1986</v>
      </c>
      <c r="F113" s="25" t="s">
        <v>409</v>
      </c>
      <c r="G113" s="7" t="s">
        <v>222</v>
      </c>
      <c r="H113" s="178" t="s">
        <v>373</v>
      </c>
      <c r="I113" s="115"/>
      <c r="K113" s="182" t="s">
        <v>953</v>
      </c>
      <c r="L113" s="154" t="s">
        <v>591</v>
      </c>
      <c r="M113" s="154" t="s">
        <v>920</v>
      </c>
      <c r="N113" s="51" t="s">
        <v>519</v>
      </c>
    </row>
    <row r="114" spans="1:14">
      <c r="A114" s="7" t="s">
        <v>15</v>
      </c>
      <c r="B114" s="51" t="s">
        <v>5</v>
      </c>
      <c r="C114" s="14">
        <v>6</v>
      </c>
      <c r="D114" s="176" t="s">
        <v>1103</v>
      </c>
      <c r="E114" s="7">
        <v>1976</v>
      </c>
      <c r="F114" s="25" t="s">
        <v>1104</v>
      </c>
      <c r="G114" s="7" t="s">
        <v>223</v>
      </c>
      <c r="H114" s="178" t="s">
        <v>373</v>
      </c>
      <c r="I114" s="115"/>
      <c r="K114" s="182" t="s">
        <v>945</v>
      </c>
      <c r="L114" s="154" t="s">
        <v>588</v>
      </c>
      <c r="M114" s="154" t="s">
        <v>922</v>
      </c>
      <c r="N114" s="51" t="s">
        <v>519</v>
      </c>
    </row>
    <row r="115" spans="1:14">
      <c r="A115" s="7" t="s">
        <v>16</v>
      </c>
      <c r="B115" s="51" t="s">
        <v>5</v>
      </c>
      <c r="C115" s="14">
        <v>166</v>
      </c>
      <c r="D115" s="176" t="s">
        <v>1105</v>
      </c>
      <c r="E115" s="7">
        <v>1983</v>
      </c>
      <c r="F115" s="25" t="s">
        <v>1106</v>
      </c>
      <c r="G115" s="7" t="s">
        <v>222</v>
      </c>
      <c r="H115" s="178" t="s">
        <v>373</v>
      </c>
      <c r="I115" s="115"/>
      <c r="K115" s="182" t="s">
        <v>941</v>
      </c>
      <c r="L115" s="154" t="s">
        <v>585</v>
      </c>
      <c r="M115" s="154" t="s">
        <v>924</v>
      </c>
      <c r="N115" s="51" t="s">
        <v>519</v>
      </c>
    </row>
    <row r="116" spans="1:14">
      <c r="A116" s="7" t="s">
        <v>17</v>
      </c>
      <c r="B116" s="51" t="s">
        <v>5</v>
      </c>
      <c r="C116" s="14">
        <v>165</v>
      </c>
      <c r="D116" s="176" t="s">
        <v>1107</v>
      </c>
      <c r="E116" s="7">
        <v>1977</v>
      </c>
      <c r="F116" s="25" t="s">
        <v>1106</v>
      </c>
      <c r="G116" s="7" t="s">
        <v>222</v>
      </c>
      <c r="H116" s="178" t="s">
        <v>373</v>
      </c>
      <c r="I116" s="115"/>
      <c r="K116" s="11" t="s">
        <v>1252</v>
      </c>
      <c r="L116" s="157" t="s">
        <v>586</v>
      </c>
      <c r="M116" s="154" t="s">
        <v>925</v>
      </c>
      <c r="N116" s="51" t="s">
        <v>519</v>
      </c>
    </row>
    <row r="117" spans="1:14">
      <c r="A117" s="7" t="s">
        <v>18</v>
      </c>
      <c r="B117" s="51" t="s">
        <v>5</v>
      </c>
      <c r="C117" s="185">
        <v>76</v>
      </c>
      <c r="D117" s="186" t="s">
        <v>1023</v>
      </c>
      <c r="E117" s="28">
        <v>1979</v>
      </c>
      <c r="F117" s="187" t="s">
        <v>1024</v>
      </c>
      <c r="G117" s="28" t="s">
        <v>225</v>
      </c>
      <c r="H117" s="178" t="s">
        <v>373</v>
      </c>
      <c r="I117" s="51"/>
      <c r="K117" s="182" t="s">
        <v>1025</v>
      </c>
      <c r="L117" s="7" t="s">
        <v>1178</v>
      </c>
      <c r="M117" s="7" t="s">
        <v>519</v>
      </c>
      <c r="N117" s="51" t="s">
        <v>519</v>
      </c>
    </row>
    <row r="118" spans="1:14">
      <c r="A118" s="7" t="s">
        <v>19</v>
      </c>
      <c r="B118" s="51" t="s">
        <v>5</v>
      </c>
      <c r="C118" s="14">
        <v>19</v>
      </c>
      <c r="D118" s="176" t="s">
        <v>1109</v>
      </c>
      <c r="E118" s="7">
        <v>1976</v>
      </c>
      <c r="F118" s="25" t="s">
        <v>1110</v>
      </c>
      <c r="G118" s="7" t="s">
        <v>222</v>
      </c>
      <c r="H118" s="178" t="s">
        <v>373</v>
      </c>
      <c r="I118" s="115"/>
      <c r="K118" s="182" t="s">
        <v>932</v>
      </c>
      <c r="L118" s="154" t="s">
        <v>584</v>
      </c>
      <c r="M118" s="7" t="s">
        <v>519</v>
      </c>
      <c r="N118" s="51" t="s">
        <v>519</v>
      </c>
    </row>
    <row r="119" spans="1:14">
      <c r="A119" s="7" t="s">
        <v>21</v>
      </c>
      <c r="B119" s="51" t="s">
        <v>5</v>
      </c>
      <c r="C119" s="14">
        <v>22</v>
      </c>
      <c r="D119" s="176" t="s">
        <v>1111</v>
      </c>
      <c r="E119" s="7">
        <v>1980</v>
      </c>
      <c r="F119" s="25" t="s">
        <v>1112</v>
      </c>
      <c r="G119" s="7" t="s">
        <v>222</v>
      </c>
      <c r="H119" s="178" t="s">
        <v>373</v>
      </c>
      <c r="I119" s="115"/>
      <c r="K119" s="182" t="s">
        <v>942</v>
      </c>
      <c r="L119" s="154" t="s">
        <v>583</v>
      </c>
      <c r="M119" s="7" t="s">
        <v>519</v>
      </c>
      <c r="N119" s="51" t="s">
        <v>519</v>
      </c>
    </row>
    <row r="120" spans="1:14" ht="15.75" thickBot="1">
      <c r="A120" s="10" t="s">
        <v>22</v>
      </c>
      <c r="B120" s="241" t="s">
        <v>5</v>
      </c>
      <c r="C120" s="242">
        <v>176</v>
      </c>
      <c r="D120" s="243" t="s">
        <v>935</v>
      </c>
      <c r="E120" s="10">
        <v>1983</v>
      </c>
      <c r="F120" s="162" t="s">
        <v>388</v>
      </c>
      <c r="G120" s="10" t="s">
        <v>223</v>
      </c>
      <c r="H120" s="244" t="s">
        <v>373</v>
      </c>
      <c r="I120" s="241"/>
      <c r="K120" s="182" t="s">
        <v>522</v>
      </c>
      <c r="L120" s="7" t="s">
        <v>519</v>
      </c>
      <c r="M120" s="7" t="s">
        <v>519</v>
      </c>
      <c r="N120" s="51" t="s">
        <v>519</v>
      </c>
    </row>
    <row r="121" spans="1:14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1"/>
      <c r="N121" s="1"/>
    </row>
    <row r="122" spans="1:14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1"/>
      <c r="N122" s="1"/>
    </row>
    <row r="123" spans="1:14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1"/>
      <c r="N123" s="1"/>
    </row>
  </sheetData>
  <mergeCells count="1">
    <mergeCell ref="A1:I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69"/>
  <sheetViews>
    <sheetView workbookViewId="0">
      <selection activeCell="A7" sqref="A7"/>
    </sheetView>
  </sheetViews>
  <sheetFormatPr defaultColWidth="8.85546875" defaultRowHeight="15"/>
  <cols>
    <col min="1" max="1" width="7.7109375" style="5" customWidth="1"/>
    <col min="2" max="2" width="8" style="5" customWidth="1"/>
    <col min="3" max="3" width="4.42578125" style="2" customWidth="1"/>
    <col min="4" max="4" width="23.7109375" style="2" customWidth="1"/>
    <col min="5" max="5" width="9" style="2" customWidth="1"/>
    <col min="6" max="6" width="27" style="3" customWidth="1"/>
    <col min="7" max="7" width="7.7109375" style="2" customWidth="1"/>
    <col min="8" max="8" width="9.42578125" style="4" customWidth="1"/>
    <col min="9" max="9" width="10.140625" style="5" customWidth="1"/>
    <col min="10" max="10" width="8.85546875" style="1"/>
    <col min="11" max="11" width="9.5703125" style="5" customWidth="1"/>
    <col min="12" max="13" width="10.140625" style="5" customWidth="1"/>
    <col min="14" max="14" width="10" style="5" customWidth="1"/>
    <col min="15" max="16384" width="8.85546875" style="1"/>
  </cols>
  <sheetData>
    <row r="1" spans="1:14" ht="23.25">
      <c r="A1" s="277" t="s">
        <v>510</v>
      </c>
      <c r="B1" s="278"/>
      <c r="C1" s="278"/>
      <c r="D1" s="278"/>
      <c r="E1" s="278"/>
      <c r="F1" s="278"/>
      <c r="G1" s="278"/>
      <c r="H1" s="278"/>
      <c r="I1" s="279"/>
      <c r="L1" s="142"/>
    </row>
    <row r="2" spans="1:14" ht="21">
      <c r="A2" s="92" t="s">
        <v>229</v>
      </c>
      <c r="B2" s="52" t="s">
        <v>227</v>
      </c>
      <c r="C2" s="43" t="s">
        <v>232</v>
      </c>
      <c r="D2" s="70" t="s">
        <v>511</v>
      </c>
      <c r="E2" s="84"/>
      <c r="F2" s="84"/>
      <c r="G2" s="71"/>
      <c r="H2" s="209"/>
      <c r="I2" s="44"/>
    </row>
    <row r="3" spans="1:14">
      <c r="A3" s="93" t="s">
        <v>230</v>
      </c>
      <c r="B3" s="53"/>
      <c r="C3" s="37"/>
      <c r="D3" s="37" t="s">
        <v>471</v>
      </c>
      <c r="E3" s="37"/>
      <c r="F3" s="37"/>
      <c r="G3" s="71"/>
      <c r="H3" s="71"/>
      <c r="I3" s="41"/>
    </row>
    <row r="4" spans="1:14" ht="15.75" thickBot="1">
      <c r="A4" s="93" t="s">
        <v>231</v>
      </c>
      <c r="B4" s="53" t="s">
        <v>228</v>
      </c>
      <c r="C4" s="37"/>
      <c r="D4" s="37" t="s">
        <v>516</v>
      </c>
      <c r="E4" s="37"/>
      <c r="F4" s="37"/>
      <c r="G4" s="210"/>
      <c r="H4" s="71"/>
      <c r="I4" s="41"/>
    </row>
    <row r="5" spans="1:14" ht="15.75" thickBot="1">
      <c r="A5" s="211"/>
      <c r="B5" s="54"/>
      <c r="C5" s="42"/>
      <c r="D5" s="42" t="s">
        <v>472</v>
      </c>
      <c r="E5" s="42"/>
      <c r="F5" s="42"/>
      <c r="G5" s="81" t="s">
        <v>495</v>
      </c>
      <c r="H5" s="82" t="s">
        <v>508</v>
      </c>
      <c r="I5" s="83"/>
    </row>
    <row r="6" spans="1:14" ht="15.75" thickBot="1">
      <c r="A6" s="37" t="s">
        <v>1256</v>
      </c>
      <c r="B6" s="37"/>
      <c r="C6" s="37"/>
      <c r="D6" s="37"/>
      <c r="E6" s="37"/>
      <c r="F6" s="37"/>
      <c r="G6" s="220" t="s">
        <v>1257</v>
      </c>
      <c r="H6" s="221"/>
      <c r="I6" s="208"/>
      <c r="K6" s="98" t="s">
        <v>515</v>
      </c>
      <c r="L6" s="87"/>
    </row>
    <row r="7" spans="1:14" ht="15.75" thickBot="1">
      <c r="A7" s="94"/>
      <c r="B7" s="88"/>
      <c r="C7" s="88"/>
      <c r="D7" s="88"/>
      <c r="E7" s="88"/>
      <c r="F7" s="88"/>
      <c r="G7" s="88"/>
      <c r="H7" s="88"/>
      <c r="I7" s="89"/>
      <c r="K7" s="72" t="s">
        <v>514</v>
      </c>
      <c r="L7" s="73" t="s">
        <v>596</v>
      </c>
      <c r="M7" s="61" t="s">
        <v>513</v>
      </c>
      <c r="N7" s="86" t="s">
        <v>597</v>
      </c>
    </row>
    <row r="8" spans="1:14" ht="15.75" thickBot="1">
      <c r="A8" s="30" t="s">
        <v>3</v>
      </c>
      <c r="B8" s="31" t="s">
        <v>211</v>
      </c>
      <c r="C8" s="32" t="s">
        <v>221</v>
      </c>
      <c r="D8" s="32" t="s">
        <v>0</v>
      </c>
      <c r="E8" s="33" t="s">
        <v>220</v>
      </c>
      <c r="F8" s="34" t="s">
        <v>1</v>
      </c>
      <c r="G8" s="33" t="s">
        <v>218</v>
      </c>
      <c r="H8" s="35" t="s">
        <v>2</v>
      </c>
      <c r="I8" s="36" t="s">
        <v>205</v>
      </c>
      <c r="K8" s="72" t="s">
        <v>499</v>
      </c>
      <c r="L8" s="73" t="s">
        <v>500</v>
      </c>
      <c r="M8" s="72" t="s">
        <v>501</v>
      </c>
      <c r="N8" s="73" t="s">
        <v>502</v>
      </c>
    </row>
    <row r="9" spans="1:14" ht="15.75" thickBot="1">
      <c r="A9" s="46" t="s">
        <v>498</v>
      </c>
      <c r="B9" s="46" t="s">
        <v>212</v>
      </c>
      <c r="C9" s="38" t="s">
        <v>213</v>
      </c>
      <c r="D9" s="223" t="s">
        <v>214</v>
      </c>
      <c r="E9" s="39" t="s">
        <v>215</v>
      </c>
      <c r="F9" s="224" t="s">
        <v>216</v>
      </c>
      <c r="G9" s="39" t="s">
        <v>217</v>
      </c>
      <c r="H9" s="225" t="s">
        <v>219</v>
      </c>
      <c r="I9" s="46" t="s">
        <v>226</v>
      </c>
      <c r="K9" s="90" t="s">
        <v>503</v>
      </c>
      <c r="L9" s="91" t="s">
        <v>504</v>
      </c>
      <c r="M9" s="90" t="s">
        <v>505</v>
      </c>
      <c r="N9" s="91" t="s">
        <v>506</v>
      </c>
    </row>
    <row r="10" spans="1:14">
      <c r="A10" s="226" t="s">
        <v>4</v>
      </c>
      <c r="B10" s="226" t="s">
        <v>405</v>
      </c>
      <c r="C10" s="227">
        <v>123</v>
      </c>
      <c r="D10" s="228" t="s">
        <v>236</v>
      </c>
      <c r="E10" s="229">
        <v>1972</v>
      </c>
      <c r="F10" s="228" t="s">
        <v>376</v>
      </c>
      <c r="G10" s="230" t="s">
        <v>222</v>
      </c>
      <c r="H10" s="231">
        <v>0.2590277777777778</v>
      </c>
      <c r="I10" s="232"/>
      <c r="K10" s="163" t="s">
        <v>525</v>
      </c>
      <c r="L10" s="164" t="s">
        <v>534</v>
      </c>
      <c r="M10" s="163" t="s">
        <v>553</v>
      </c>
      <c r="N10" s="165" t="s">
        <v>559</v>
      </c>
    </row>
    <row r="11" spans="1:14">
      <c r="A11" s="8" t="s">
        <v>6</v>
      </c>
      <c r="B11" s="8" t="s">
        <v>405</v>
      </c>
      <c r="C11" s="111">
        <v>32</v>
      </c>
      <c r="D11" s="19" t="s">
        <v>237</v>
      </c>
      <c r="E11" s="128">
        <v>1972</v>
      </c>
      <c r="F11" s="19" t="s">
        <v>377</v>
      </c>
      <c r="G11" s="15" t="s">
        <v>223</v>
      </c>
      <c r="H11" s="136">
        <v>0.25982638888888893</v>
      </c>
      <c r="I11" s="140">
        <f t="shared" ref="I11:I56" si="0">H11-"6:13:00"</f>
        <v>7.9861111111112493E-4</v>
      </c>
      <c r="K11" s="163" t="s">
        <v>526</v>
      </c>
      <c r="L11" s="164" t="s">
        <v>535</v>
      </c>
      <c r="M11" s="163" t="s">
        <v>554</v>
      </c>
      <c r="N11" s="165" t="s">
        <v>560</v>
      </c>
    </row>
    <row r="12" spans="1:14">
      <c r="A12" s="8" t="s">
        <v>7</v>
      </c>
      <c r="B12" s="8" t="s">
        <v>405</v>
      </c>
      <c r="C12" s="111">
        <v>59</v>
      </c>
      <c r="D12" s="19" t="s">
        <v>247</v>
      </c>
      <c r="E12" s="128">
        <v>1961</v>
      </c>
      <c r="F12" s="19" t="s">
        <v>206</v>
      </c>
      <c r="G12" s="15" t="s">
        <v>222</v>
      </c>
      <c r="H12" s="136">
        <v>0.29812500000000003</v>
      </c>
      <c r="I12" s="140">
        <f t="shared" si="0"/>
        <v>3.9097222222222228E-2</v>
      </c>
      <c r="K12" s="163" t="s">
        <v>1093</v>
      </c>
      <c r="L12" s="164" t="s">
        <v>546</v>
      </c>
      <c r="M12" s="163" t="s">
        <v>767</v>
      </c>
      <c r="N12" s="165" t="s">
        <v>613</v>
      </c>
    </row>
    <row r="13" spans="1:14">
      <c r="A13" s="8" t="s">
        <v>8</v>
      </c>
      <c r="B13" s="8" t="s">
        <v>405</v>
      </c>
      <c r="C13" s="111">
        <v>171</v>
      </c>
      <c r="D13" s="19" t="s">
        <v>249</v>
      </c>
      <c r="E13" s="128">
        <v>1970</v>
      </c>
      <c r="F13" s="19" t="s">
        <v>388</v>
      </c>
      <c r="G13" s="15" t="s">
        <v>223</v>
      </c>
      <c r="H13" s="136">
        <v>0.30269675925925926</v>
      </c>
      <c r="I13" s="140">
        <f t="shared" si="0"/>
        <v>4.3668981481481461E-2</v>
      </c>
      <c r="K13" s="163" t="s">
        <v>570</v>
      </c>
      <c r="L13" s="164" t="s">
        <v>548</v>
      </c>
      <c r="M13" s="163" t="s">
        <v>769</v>
      </c>
      <c r="N13" s="165" t="s">
        <v>619</v>
      </c>
    </row>
    <row r="14" spans="1:14">
      <c r="A14" s="8" t="s">
        <v>9</v>
      </c>
      <c r="B14" s="8" t="s">
        <v>405</v>
      </c>
      <c r="C14" s="111">
        <v>50</v>
      </c>
      <c r="D14" s="19" t="s">
        <v>259</v>
      </c>
      <c r="E14" s="128">
        <v>1975</v>
      </c>
      <c r="F14" s="19" t="s">
        <v>398</v>
      </c>
      <c r="G14" s="15" t="s">
        <v>222</v>
      </c>
      <c r="H14" s="136">
        <v>0.31641203703703707</v>
      </c>
      <c r="I14" s="140">
        <f t="shared" si="0"/>
        <v>5.7384259259259274E-2</v>
      </c>
      <c r="K14" s="163" t="s">
        <v>1080</v>
      </c>
      <c r="L14" s="164" t="s">
        <v>1131</v>
      </c>
      <c r="M14" s="163" t="s">
        <v>785</v>
      </c>
      <c r="N14" s="165" t="s">
        <v>632</v>
      </c>
    </row>
    <row r="15" spans="1:14">
      <c r="A15" s="8" t="s">
        <v>12</v>
      </c>
      <c r="B15" s="8" t="s">
        <v>405</v>
      </c>
      <c r="C15" s="111">
        <v>14</v>
      </c>
      <c r="D15" s="19" t="s">
        <v>265</v>
      </c>
      <c r="E15" s="128">
        <v>1974</v>
      </c>
      <c r="F15" s="19" t="s">
        <v>404</v>
      </c>
      <c r="G15" s="15" t="s">
        <v>222</v>
      </c>
      <c r="H15" s="136">
        <v>0.32306712962962963</v>
      </c>
      <c r="I15" s="140">
        <f t="shared" si="0"/>
        <v>6.4039351851851833E-2</v>
      </c>
      <c r="K15" s="163" t="s">
        <v>1085</v>
      </c>
      <c r="L15" s="164" t="s">
        <v>1121</v>
      </c>
      <c r="M15" s="163" t="s">
        <v>782</v>
      </c>
      <c r="N15" s="165" t="s">
        <v>630</v>
      </c>
    </row>
    <row r="16" spans="1:14">
      <c r="A16" s="8" t="s">
        <v>15</v>
      </c>
      <c r="B16" s="8" t="s">
        <v>405</v>
      </c>
      <c r="C16" s="111">
        <v>128</v>
      </c>
      <c r="D16" s="19" t="s">
        <v>275</v>
      </c>
      <c r="E16" s="128">
        <v>1975</v>
      </c>
      <c r="F16" s="19" t="s">
        <v>415</v>
      </c>
      <c r="G16" s="15" t="s">
        <v>223</v>
      </c>
      <c r="H16" s="136">
        <v>0.33223379629629629</v>
      </c>
      <c r="I16" s="140">
        <f t="shared" si="0"/>
        <v>7.320601851851849E-2</v>
      </c>
      <c r="K16" s="163" t="s">
        <v>1054</v>
      </c>
      <c r="L16" s="164" t="s">
        <v>1147</v>
      </c>
      <c r="M16" s="163" t="s">
        <v>803</v>
      </c>
      <c r="N16" s="165" t="s">
        <v>647</v>
      </c>
    </row>
    <row r="17" spans="1:14">
      <c r="A17" s="8" t="s">
        <v>16</v>
      </c>
      <c r="B17" s="8" t="s">
        <v>405</v>
      </c>
      <c r="C17" s="111">
        <v>136</v>
      </c>
      <c r="D17" s="19" t="s">
        <v>280</v>
      </c>
      <c r="E17" s="128">
        <v>1973</v>
      </c>
      <c r="F17" s="19" t="s">
        <v>419</v>
      </c>
      <c r="G17" s="15" t="s">
        <v>224</v>
      </c>
      <c r="H17" s="136">
        <v>0.33597222222222217</v>
      </c>
      <c r="I17" s="140">
        <f t="shared" si="0"/>
        <v>7.6944444444444371E-2</v>
      </c>
      <c r="K17" s="163" t="s">
        <v>1078</v>
      </c>
      <c r="L17" s="164" t="s">
        <v>1134</v>
      </c>
      <c r="M17" s="163" t="s">
        <v>814</v>
      </c>
      <c r="N17" s="165" t="s">
        <v>650</v>
      </c>
    </row>
    <row r="18" spans="1:14">
      <c r="A18" s="8" t="s">
        <v>17</v>
      </c>
      <c r="B18" s="8" t="s">
        <v>405</v>
      </c>
      <c r="C18" s="111">
        <v>186</v>
      </c>
      <c r="D18" s="19" t="s">
        <v>284</v>
      </c>
      <c r="E18" s="128">
        <v>1964</v>
      </c>
      <c r="F18" s="19" t="s">
        <v>424</v>
      </c>
      <c r="G18" s="15" t="s">
        <v>224</v>
      </c>
      <c r="H18" s="136">
        <v>0.34024305555555556</v>
      </c>
      <c r="I18" s="140">
        <f t="shared" si="0"/>
        <v>8.1215277777777761E-2</v>
      </c>
      <c r="K18" s="163" t="s">
        <v>1084</v>
      </c>
      <c r="L18" s="164" t="s">
        <v>1128</v>
      </c>
      <c r="M18" s="163" t="s">
        <v>779</v>
      </c>
      <c r="N18" s="165" t="s">
        <v>658</v>
      </c>
    </row>
    <row r="19" spans="1:14">
      <c r="A19" s="8" t="s">
        <v>18</v>
      </c>
      <c r="B19" s="8" t="s">
        <v>405</v>
      </c>
      <c r="C19" s="111">
        <v>104</v>
      </c>
      <c r="D19" s="19" t="s">
        <v>288</v>
      </c>
      <c r="E19" s="128">
        <v>1958</v>
      </c>
      <c r="F19" s="19" t="s">
        <v>428</v>
      </c>
      <c r="G19" s="15" t="s">
        <v>222</v>
      </c>
      <c r="H19" s="136">
        <v>0.34185185185185185</v>
      </c>
      <c r="I19" s="140">
        <f t="shared" si="0"/>
        <v>8.282407407407405E-2</v>
      </c>
      <c r="K19" s="163" t="s">
        <v>1029</v>
      </c>
      <c r="L19" s="164" t="s">
        <v>1157</v>
      </c>
      <c r="M19" s="163" t="s">
        <v>818</v>
      </c>
      <c r="N19" s="165" t="s">
        <v>665</v>
      </c>
    </row>
    <row r="20" spans="1:14">
      <c r="A20" s="8" t="s">
        <v>19</v>
      </c>
      <c r="B20" s="8" t="s">
        <v>405</v>
      </c>
      <c r="C20" s="111">
        <v>71</v>
      </c>
      <c r="D20" s="19" t="s">
        <v>290</v>
      </c>
      <c r="E20" s="128">
        <v>1975</v>
      </c>
      <c r="F20" s="125" t="s">
        <v>431</v>
      </c>
      <c r="G20" s="15" t="s">
        <v>222</v>
      </c>
      <c r="H20" s="136">
        <v>0.34467592592592594</v>
      </c>
      <c r="I20" s="140">
        <f t="shared" si="0"/>
        <v>8.564814814814814E-2</v>
      </c>
      <c r="K20" s="163" t="s">
        <v>968</v>
      </c>
      <c r="L20" s="164" t="s">
        <v>1210</v>
      </c>
      <c r="M20" s="163" t="s">
        <v>847</v>
      </c>
      <c r="N20" s="165" t="s">
        <v>678</v>
      </c>
    </row>
    <row r="21" spans="1:14">
      <c r="A21" s="8" t="s">
        <v>21</v>
      </c>
      <c r="B21" s="8" t="s">
        <v>405</v>
      </c>
      <c r="C21" s="111">
        <v>21</v>
      </c>
      <c r="D21" s="19" t="s">
        <v>292</v>
      </c>
      <c r="E21" s="128">
        <v>1975</v>
      </c>
      <c r="F21" s="19" t="s">
        <v>178</v>
      </c>
      <c r="G21" s="15" t="s">
        <v>222</v>
      </c>
      <c r="H21" s="136">
        <v>0.34623842592592591</v>
      </c>
      <c r="I21" s="140">
        <f t="shared" si="0"/>
        <v>8.7210648148148107E-2</v>
      </c>
      <c r="K21" s="163" t="s">
        <v>1073</v>
      </c>
      <c r="L21" s="164" t="s">
        <v>1144</v>
      </c>
      <c r="M21" s="163" t="s">
        <v>812</v>
      </c>
      <c r="N21" s="165" t="s">
        <v>667</v>
      </c>
    </row>
    <row r="22" spans="1:14">
      <c r="A22" s="8" t="s">
        <v>22</v>
      </c>
      <c r="B22" s="8" t="s">
        <v>405</v>
      </c>
      <c r="C22" s="111">
        <v>127</v>
      </c>
      <c r="D22" s="19" t="s">
        <v>293</v>
      </c>
      <c r="E22" s="128">
        <v>1973</v>
      </c>
      <c r="F22" s="19" t="s">
        <v>65</v>
      </c>
      <c r="G22" s="15" t="s">
        <v>222</v>
      </c>
      <c r="H22" s="136">
        <v>0.34652777777777777</v>
      </c>
      <c r="I22" s="140">
        <f t="shared" si="0"/>
        <v>8.7499999999999967E-2</v>
      </c>
      <c r="K22" s="163" t="s">
        <v>1050</v>
      </c>
      <c r="L22" s="164" t="s">
        <v>1155</v>
      </c>
      <c r="M22" s="163" t="s">
        <v>805</v>
      </c>
      <c r="N22" s="165" t="s">
        <v>659</v>
      </c>
    </row>
    <row r="23" spans="1:14">
      <c r="A23" s="8" t="s">
        <v>24</v>
      </c>
      <c r="B23" s="8" t="s">
        <v>405</v>
      </c>
      <c r="C23" s="111">
        <v>131</v>
      </c>
      <c r="D23" s="19" t="s">
        <v>294</v>
      </c>
      <c r="E23" s="128">
        <v>1973</v>
      </c>
      <c r="F23" s="19" t="s">
        <v>433</v>
      </c>
      <c r="G23" s="15" t="s">
        <v>224</v>
      </c>
      <c r="H23" s="136">
        <v>0.34729166666666672</v>
      </c>
      <c r="I23" s="140">
        <f t="shared" si="0"/>
        <v>8.8263888888888919E-2</v>
      </c>
      <c r="K23" s="163" t="s">
        <v>982</v>
      </c>
      <c r="L23" s="164" t="s">
        <v>1213</v>
      </c>
      <c r="M23" s="163" t="s">
        <v>858</v>
      </c>
      <c r="N23" s="165" t="s">
        <v>682</v>
      </c>
    </row>
    <row r="24" spans="1:14">
      <c r="A24" s="8" t="s">
        <v>26</v>
      </c>
      <c r="B24" s="8" t="s">
        <v>405</v>
      </c>
      <c r="C24" s="111">
        <v>95</v>
      </c>
      <c r="D24" s="19" t="s">
        <v>298</v>
      </c>
      <c r="E24" s="128">
        <v>1972</v>
      </c>
      <c r="F24" s="19" t="s">
        <v>437</v>
      </c>
      <c r="G24" s="15" t="s">
        <v>222</v>
      </c>
      <c r="H24" s="136">
        <v>0.35356481481481478</v>
      </c>
      <c r="I24" s="140">
        <f t="shared" si="0"/>
        <v>9.4537037037036975E-2</v>
      </c>
      <c r="K24" s="163" t="s">
        <v>1066</v>
      </c>
      <c r="L24" s="164" t="s">
        <v>1145</v>
      </c>
      <c r="M24" s="163" t="s">
        <v>801</v>
      </c>
      <c r="N24" s="165" t="s">
        <v>669</v>
      </c>
    </row>
    <row r="25" spans="1:14">
      <c r="A25" s="8" t="s">
        <v>28</v>
      </c>
      <c r="B25" s="8" t="s">
        <v>405</v>
      </c>
      <c r="C25" s="111">
        <v>97</v>
      </c>
      <c r="D25" s="22" t="s">
        <v>303</v>
      </c>
      <c r="E25" s="131">
        <v>1964</v>
      </c>
      <c r="F25" s="22" t="s">
        <v>440</v>
      </c>
      <c r="G25" s="111" t="s">
        <v>222</v>
      </c>
      <c r="H25" s="136">
        <v>0.35503472222222227</v>
      </c>
      <c r="I25" s="140">
        <f t="shared" si="0"/>
        <v>9.6006944444444464E-2</v>
      </c>
      <c r="K25" s="163" t="s">
        <v>1020</v>
      </c>
      <c r="L25" s="164" t="s">
        <v>1182</v>
      </c>
      <c r="M25" s="163" t="s">
        <v>838</v>
      </c>
      <c r="N25" s="165" t="s">
        <v>673</v>
      </c>
    </row>
    <row r="26" spans="1:14">
      <c r="A26" s="8" t="s">
        <v>29</v>
      </c>
      <c r="B26" s="8" t="s">
        <v>405</v>
      </c>
      <c r="C26" s="111">
        <v>83</v>
      </c>
      <c r="D26" s="19" t="s">
        <v>304</v>
      </c>
      <c r="E26" s="128">
        <v>1971</v>
      </c>
      <c r="F26" s="19" t="s">
        <v>441</v>
      </c>
      <c r="G26" s="15" t="s">
        <v>222</v>
      </c>
      <c r="H26" s="136">
        <v>0.35568287037037033</v>
      </c>
      <c r="I26" s="140">
        <f t="shared" si="0"/>
        <v>9.6655092592592529E-2</v>
      </c>
      <c r="K26" s="163" t="s">
        <v>1075</v>
      </c>
      <c r="L26" s="164" t="s">
        <v>1174</v>
      </c>
      <c r="M26" s="163" t="s">
        <v>826</v>
      </c>
      <c r="N26" s="165" t="s">
        <v>672</v>
      </c>
    </row>
    <row r="27" spans="1:14">
      <c r="A27" s="8" t="s">
        <v>30</v>
      </c>
      <c r="B27" s="8" t="s">
        <v>405</v>
      </c>
      <c r="C27" s="15">
        <v>146</v>
      </c>
      <c r="D27" s="22" t="s">
        <v>203</v>
      </c>
      <c r="E27" s="111">
        <v>1968</v>
      </c>
      <c r="F27" s="22" t="s">
        <v>204</v>
      </c>
      <c r="G27" s="111" t="s">
        <v>222</v>
      </c>
      <c r="H27" s="136">
        <v>0.35731481481481481</v>
      </c>
      <c r="I27" s="140">
        <f t="shared" si="0"/>
        <v>9.8287037037037006E-2</v>
      </c>
      <c r="K27" s="163" t="s">
        <v>1017</v>
      </c>
      <c r="L27" s="164" t="s">
        <v>1177</v>
      </c>
      <c r="M27" s="163" t="s">
        <v>835</v>
      </c>
      <c r="N27" s="165" t="s">
        <v>676</v>
      </c>
    </row>
    <row r="28" spans="1:14">
      <c r="A28" s="8" t="s">
        <v>31</v>
      </c>
      <c r="B28" s="8" t="s">
        <v>405</v>
      </c>
      <c r="C28" s="15">
        <v>99</v>
      </c>
      <c r="D28" s="22" t="s">
        <v>93</v>
      </c>
      <c r="E28" s="111">
        <v>1974</v>
      </c>
      <c r="F28" s="22" t="s">
        <v>43</v>
      </c>
      <c r="G28" s="111" t="s">
        <v>222</v>
      </c>
      <c r="H28" s="136">
        <v>0.3636226851851852</v>
      </c>
      <c r="I28" s="140">
        <f t="shared" si="0"/>
        <v>0.1045949074074074</v>
      </c>
      <c r="K28" s="163" t="s">
        <v>994</v>
      </c>
      <c r="L28" s="164" t="s">
        <v>1171</v>
      </c>
      <c r="M28" s="163" t="s">
        <v>828</v>
      </c>
      <c r="N28" s="165" t="s">
        <v>681</v>
      </c>
    </row>
    <row r="29" spans="1:14">
      <c r="A29" s="8" t="s">
        <v>34</v>
      </c>
      <c r="B29" s="8" t="s">
        <v>405</v>
      </c>
      <c r="C29" s="15">
        <v>64</v>
      </c>
      <c r="D29" s="22" t="s">
        <v>312</v>
      </c>
      <c r="E29" s="111">
        <v>1967</v>
      </c>
      <c r="F29" s="22" t="s">
        <v>448</v>
      </c>
      <c r="G29" s="111" t="s">
        <v>223</v>
      </c>
      <c r="H29" s="136">
        <v>0.36732638888888891</v>
      </c>
      <c r="I29" s="140">
        <f t="shared" si="0"/>
        <v>0.10829861111111111</v>
      </c>
      <c r="K29" s="163" t="s">
        <v>1077</v>
      </c>
      <c r="L29" s="164" t="s">
        <v>1154</v>
      </c>
      <c r="M29" s="163" t="s">
        <v>816</v>
      </c>
      <c r="N29" s="165" t="s">
        <v>666</v>
      </c>
    </row>
    <row r="30" spans="1:14">
      <c r="A30" s="8" t="s">
        <v>35</v>
      </c>
      <c r="B30" s="8" t="s">
        <v>405</v>
      </c>
      <c r="C30" s="15">
        <v>160</v>
      </c>
      <c r="D30" s="22" t="s">
        <v>313</v>
      </c>
      <c r="E30" s="111">
        <v>1963</v>
      </c>
      <c r="F30" s="22" t="s">
        <v>432</v>
      </c>
      <c r="G30" s="111" t="s">
        <v>222</v>
      </c>
      <c r="H30" s="136">
        <v>0.36747685185185186</v>
      </c>
      <c r="I30" s="140">
        <f t="shared" si="0"/>
        <v>0.10844907407407406</v>
      </c>
      <c r="K30" s="163" t="s">
        <v>1048</v>
      </c>
      <c r="L30" s="164" t="s">
        <v>1162</v>
      </c>
      <c r="M30" s="163" t="s">
        <v>822</v>
      </c>
      <c r="N30" s="165" t="s">
        <v>690</v>
      </c>
    </row>
    <row r="31" spans="1:14">
      <c r="A31" s="8" t="s">
        <v>36</v>
      </c>
      <c r="B31" s="8" t="s">
        <v>405</v>
      </c>
      <c r="C31" s="15">
        <v>65</v>
      </c>
      <c r="D31" s="22" t="s">
        <v>79</v>
      </c>
      <c r="E31" s="111">
        <v>1975</v>
      </c>
      <c r="F31" s="22" t="s">
        <v>80</v>
      </c>
      <c r="G31" s="111" t="s">
        <v>222</v>
      </c>
      <c r="H31" s="136">
        <v>0.3681018518518519</v>
      </c>
      <c r="I31" s="140">
        <f t="shared" si="0"/>
        <v>0.1090740740740741</v>
      </c>
      <c r="K31" s="163" t="s">
        <v>1045</v>
      </c>
      <c r="L31" s="164" t="s">
        <v>1159</v>
      </c>
      <c r="M31" s="163" t="s">
        <v>827</v>
      </c>
      <c r="N31" s="165" t="s">
        <v>685</v>
      </c>
    </row>
    <row r="32" spans="1:14">
      <c r="A32" s="8" t="s">
        <v>37</v>
      </c>
      <c r="B32" s="8" t="s">
        <v>405</v>
      </c>
      <c r="C32" s="15">
        <v>175</v>
      </c>
      <c r="D32" s="22" t="s">
        <v>200</v>
      </c>
      <c r="E32" s="111">
        <v>1969</v>
      </c>
      <c r="F32" s="107" t="s">
        <v>201</v>
      </c>
      <c r="G32" s="111" t="s">
        <v>222</v>
      </c>
      <c r="H32" s="136">
        <v>0.3732638888888889</v>
      </c>
      <c r="I32" s="140">
        <f t="shared" si="0"/>
        <v>0.11423611111111109</v>
      </c>
      <c r="K32" s="163" t="s">
        <v>979</v>
      </c>
      <c r="L32" s="164" t="s">
        <v>1196</v>
      </c>
      <c r="M32" s="163" t="s">
        <v>851</v>
      </c>
      <c r="N32" s="165" t="s">
        <v>730</v>
      </c>
    </row>
    <row r="33" spans="1:14">
      <c r="A33" s="8" t="s">
        <v>38</v>
      </c>
      <c r="B33" s="8" t="s">
        <v>405</v>
      </c>
      <c r="C33" s="15">
        <v>52</v>
      </c>
      <c r="D33" s="22" t="s">
        <v>317</v>
      </c>
      <c r="E33" s="111">
        <v>1972</v>
      </c>
      <c r="F33" s="22" t="s">
        <v>430</v>
      </c>
      <c r="G33" s="111" t="s">
        <v>222</v>
      </c>
      <c r="H33" s="136">
        <v>0.37628472222222226</v>
      </c>
      <c r="I33" s="140">
        <f t="shared" si="0"/>
        <v>0.11725694444444446</v>
      </c>
      <c r="K33" s="163" t="s">
        <v>980</v>
      </c>
      <c r="L33" s="164" t="s">
        <v>1207</v>
      </c>
      <c r="M33" s="163" t="s">
        <v>856</v>
      </c>
      <c r="N33" s="165" t="s">
        <v>696</v>
      </c>
    </row>
    <row r="34" spans="1:14">
      <c r="A34" s="8" t="s">
        <v>39</v>
      </c>
      <c r="B34" s="8" t="s">
        <v>405</v>
      </c>
      <c r="C34" s="15">
        <v>34</v>
      </c>
      <c r="D34" s="22" t="s">
        <v>320</v>
      </c>
      <c r="E34" s="111">
        <v>1968</v>
      </c>
      <c r="F34" s="22" t="s">
        <v>455</v>
      </c>
      <c r="G34" s="111" t="s">
        <v>222</v>
      </c>
      <c r="H34" s="136">
        <v>0.3800115740740741</v>
      </c>
      <c r="I34" s="140">
        <f t="shared" si="0"/>
        <v>0.1209837962962963</v>
      </c>
      <c r="K34" s="163" t="s">
        <v>970</v>
      </c>
      <c r="L34" s="164" t="s">
        <v>1206</v>
      </c>
      <c r="M34" s="163" t="s">
        <v>862</v>
      </c>
      <c r="N34" s="165" t="s">
        <v>703</v>
      </c>
    </row>
    <row r="35" spans="1:14">
      <c r="A35" s="8" t="s">
        <v>40</v>
      </c>
      <c r="B35" s="8" t="s">
        <v>405</v>
      </c>
      <c r="C35" s="15">
        <v>96</v>
      </c>
      <c r="D35" s="22" t="s">
        <v>323</v>
      </c>
      <c r="E35" s="111">
        <v>1968</v>
      </c>
      <c r="F35" s="22" t="s">
        <v>457</v>
      </c>
      <c r="G35" s="111" t="s">
        <v>223</v>
      </c>
      <c r="H35" s="136">
        <v>0.38498842592592591</v>
      </c>
      <c r="I35" s="140">
        <f t="shared" si="0"/>
        <v>0.12596064814814811</v>
      </c>
      <c r="K35" s="163" t="s">
        <v>999</v>
      </c>
      <c r="L35" s="164" t="s">
        <v>1186</v>
      </c>
      <c r="M35" s="163" t="s">
        <v>845</v>
      </c>
      <c r="N35" s="165" t="s">
        <v>701</v>
      </c>
    </row>
    <row r="36" spans="1:14">
      <c r="A36" s="8" t="s">
        <v>41</v>
      </c>
      <c r="B36" s="8" t="s">
        <v>405</v>
      </c>
      <c r="C36" s="15">
        <v>45</v>
      </c>
      <c r="D36" s="22" t="s">
        <v>324</v>
      </c>
      <c r="E36" s="111">
        <v>1975</v>
      </c>
      <c r="F36" s="22" t="s">
        <v>458</v>
      </c>
      <c r="G36" s="111" t="s">
        <v>223</v>
      </c>
      <c r="H36" s="136">
        <v>0.38498842592592591</v>
      </c>
      <c r="I36" s="140">
        <f t="shared" si="0"/>
        <v>0.12596064814814811</v>
      </c>
      <c r="K36" s="163" t="s">
        <v>1018</v>
      </c>
      <c r="L36" s="164" t="s">
        <v>1184</v>
      </c>
      <c r="M36" s="163" t="s">
        <v>843</v>
      </c>
      <c r="N36" s="165" t="s">
        <v>700</v>
      </c>
    </row>
    <row r="37" spans="1:14">
      <c r="A37" s="8" t="s">
        <v>42</v>
      </c>
      <c r="B37" s="8" t="s">
        <v>405</v>
      </c>
      <c r="C37" s="15">
        <v>182</v>
      </c>
      <c r="D37" s="22" t="s">
        <v>27</v>
      </c>
      <c r="E37" s="111">
        <v>1962</v>
      </c>
      <c r="F37" s="22" t="s">
        <v>459</v>
      </c>
      <c r="G37" s="111" t="s">
        <v>222</v>
      </c>
      <c r="H37" s="136">
        <v>0.38517361111111109</v>
      </c>
      <c r="I37" s="140">
        <f t="shared" si="0"/>
        <v>0.12614583333333329</v>
      </c>
      <c r="K37" s="163" t="s">
        <v>987</v>
      </c>
      <c r="L37" s="164" t="s">
        <v>1198</v>
      </c>
      <c r="M37" s="163" t="s">
        <v>854</v>
      </c>
      <c r="N37" s="165" t="s">
        <v>692</v>
      </c>
    </row>
    <row r="38" spans="1:14">
      <c r="A38" s="8" t="s">
        <v>44</v>
      </c>
      <c r="B38" s="8" t="s">
        <v>405</v>
      </c>
      <c r="C38" s="15">
        <v>142</v>
      </c>
      <c r="D38" s="22" t="s">
        <v>327</v>
      </c>
      <c r="E38" s="111">
        <v>1966</v>
      </c>
      <c r="F38" s="22" t="s">
        <v>461</v>
      </c>
      <c r="G38" s="111" t="s">
        <v>462</v>
      </c>
      <c r="H38" s="136">
        <v>0.38651620370370371</v>
      </c>
      <c r="I38" s="140">
        <f t="shared" si="0"/>
        <v>0.12748842592592591</v>
      </c>
      <c r="K38" s="163" t="s">
        <v>983</v>
      </c>
      <c r="L38" s="164" t="s">
        <v>1220</v>
      </c>
      <c r="M38" s="163" t="s">
        <v>870</v>
      </c>
      <c r="N38" s="165" t="s">
        <v>709</v>
      </c>
    </row>
    <row r="39" spans="1:14">
      <c r="A39" s="8" t="s">
        <v>45</v>
      </c>
      <c r="B39" s="8" t="s">
        <v>405</v>
      </c>
      <c r="C39" s="15">
        <v>180</v>
      </c>
      <c r="D39" s="22" t="s">
        <v>328</v>
      </c>
      <c r="E39" s="111">
        <v>1969</v>
      </c>
      <c r="F39" s="22" t="s">
        <v>463</v>
      </c>
      <c r="G39" s="111" t="s">
        <v>222</v>
      </c>
      <c r="H39" s="136">
        <v>0.39126157407407408</v>
      </c>
      <c r="I39" s="140">
        <f t="shared" si="0"/>
        <v>0.13223379629629628</v>
      </c>
      <c r="K39" s="163" t="s">
        <v>950</v>
      </c>
      <c r="L39" s="164" t="s">
        <v>1232</v>
      </c>
      <c r="M39" s="163" t="s">
        <v>873</v>
      </c>
      <c r="N39" s="165" t="s">
        <v>712</v>
      </c>
    </row>
    <row r="40" spans="1:14">
      <c r="A40" s="8" t="s">
        <v>46</v>
      </c>
      <c r="B40" s="8" t="s">
        <v>405</v>
      </c>
      <c r="C40" s="15">
        <v>37</v>
      </c>
      <c r="D40" s="22" t="s">
        <v>52</v>
      </c>
      <c r="E40" s="111">
        <v>1974</v>
      </c>
      <c r="F40" s="22" t="s">
        <v>466</v>
      </c>
      <c r="G40" s="111" t="s">
        <v>223</v>
      </c>
      <c r="H40" s="136">
        <v>0.39672453703703708</v>
      </c>
      <c r="I40" s="140">
        <f t="shared" si="0"/>
        <v>0.13769675925925928</v>
      </c>
      <c r="K40" s="163" t="s">
        <v>995</v>
      </c>
      <c r="L40" s="164" t="s">
        <v>1226</v>
      </c>
      <c r="M40" s="163" t="s">
        <v>882</v>
      </c>
      <c r="N40" s="165" t="s">
        <v>725</v>
      </c>
    </row>
    <row r="41" spans="1:14">
      <c r="A41" s="8" t="s">
        <v>47</v>
      </c>
      <c r="B41" s="8" t="s">
        <v>405</v>
      </c>
      <c r="C41" s="15">
        <v>107</v>
      </c>
      <c r="D41" s="22" t="s">
        <v>331</v>
      </c>
      <c r="E41" s="111">
        <v>1973</v>
      </c>
      <c r="F41" s="22" t="s">
        <v>467</v>
      </c>
      <c r="G41" s="111" t="s">
        <v>222</v>
      </c>
      <c r="H41" s="136">
        <v>0.39719907407407407</v>
      </c>
      <c r="I41" s="140">
        <f t="shared" si="0"/>
        <v>0.13817129629629626</v>
      </c>
      <c r="K41" s="163" t="s">
        <v>958</v>
      </c>
      <c r="L41" s="164" t="s">
        <v>1219</v>
      </c>
      <c r="M41" s="163" t="s">
        <v>874</v>
      </c>
      <c r="N41" s="165" t="s">
        <v>713</v>
      </c>
    </row>
    <row r="42" spans="1:14">
      <c r="A42" s="8" t="s">
        <v>48</v>
      </c>
      <c r="B42" s="8" t="s">
        <v>405</v>
      </c>
      <c r="C42" s="15">
        <v>63</v>
      </c>
      <c r="D42" s="22" t="s">
        <v>100</v>
      </c>
      <c r="E42" s="111">
        <v>1952</v>
      </c>
      <c r="F42" s="22" t="s">
        <v>96</v>
      </c>
      <c r="G42" s="111" t="s">
        <v>222</v>
      </c>
      <c r="H42" s="136">
        <v>0.40815972222222219</v>
      </c>
      <c r="I42" s="140">
        <f t="shared" si="0"/>
        <v>0.14913194444444439</v>
      </c>
      <c r="K42" s="163" t="s">
        <v>933</v>
      </c>
      <c r="L42" s="164" t="s">
        <v>1244</v>
      </c>
      <c r="M42" s="163" t="s">
        <v>898</v>
      </c>
      <c r="N42" s="165" t="s">
        <v>720</v>
      </c>
    </row>
    <row r="43" spans="1:14">
      <c r="A43" s="8" t="s">
        <v>49</v>
      </c>
      <c r="B43" s="8" t="s">
        <v>405</v>
      </c>
      <c r="C43" s="15">
        <v>118</v>
      </c>
      <c r="D43" s="22" t="s">
        <v>338</v>
      </c>
      <c r="E43" s="111">
        <v>1958</v>
      </c>
      <c r="F43" s="22" t="s">
        <v>389</v>
      </c>
      <c r="G43" s="111" t="s">
        <v>222</v>
      </c>
      <c r="H43" s="136">
        <v>0.41054398148148147</v>
      </c>
      <c r="I43" s="140">
        <f t="shared" si="0"/>
        <v>0.15151620370370367</v>
      </c>
      <c r="K43" s="163" t="s">
        <v>1014</v>
      </c>
      <c r="L43" s="164" t="s">
        <v>1205</v>
      </c>
      <c r="M43" s="163" t="s">
        <v>864</v>
      </c>
      <c r="N43" s="165" t="s">
        <v>716</v>
      </c>
    </row>
    <row r="44" spans="1:14">
      <c r="A44" s="8" t="s">
        <v>50</v>
      </c>
      <c r="B44" s="8" t="s">
        <v>405</v>
      </c>
      <c r="C44" s="15">
        <v>174</v>
      </c>
      <c r="D44" s="22" t="s">
        <v>339</v>
      </c>
      <c r="E44" s="111">
        <v>1973</v>
      </c>
      <c r="F44" s="22" t="s">
        <v>20</v>
      </c>
      <c r="G44" s="111" t="s">
        <v>223</v>
      </c>
      <c r="H44" s="136">
        <v>0.41675925925925927</v>
      </c>
      <c r="I44" s="140">
        <f t="shared" si="0"/>
        <v>0.15773148148148147</v>
      </c>
      <c r="K44" s="163" t="s">
        <v>977</v>
      </c>
      <c r="L44" s="164" t="s">
        <v>1227</v>
      </c>
      <c r="M44" s="163" t="s">
        <v>893</v>
      </c>
      <c r="N44" s="165" t="s">
        <v>721</v>
      </c>
    </row>
    <row r="45" spans="1:14">
      <c r="A45" s="8" t="s">
        <v>51</v>
      </c>
      <c r="B45" s="8" t="s">
        <v>405</v>
      </c>
      <c r="C45" s="15">
        <v>10</v>
      </c>
      <c r="D45" s="22" t="s">
        <v>343</v>
      </c>
      <c r="E45" s="111">
        <v>1970</v>
      </c>
      <c r="F45" s="22" t="s">
        <v>475</v>
      </c>
      <c r="G45" s="111" t="s">
        <v>222</v>
      </c>
      <c r="H45" s="136">
        <v>0.42086805555555556</v>
      </c>
      <c r="I45" s="140">
        <f t="shared" si="0"/>
        <v>0.16184027777777776</v>
      </c>
      <c r="K45" s="163" t="s">
        <v>992</v>
      </c>
      <c r="L45" s="164" t="s">
        <v>1234</v>
      </c>
      <c r="M45" s="163" t="s">
        <v>890</v>
      </c>
      <c r="N45" s="165" t="s">
        <v>732</v>
      </c>
    </row>
    <row r="46" spans="1:14">
      <c r="A46" s="8" t="s">
        <v>53</v>
      </c>
      <c r="B46" s="8" t="s">
        <v>405</v>
      </c>
      <c r="C46" s="15">
        <v>27</v>
      </c>
      <c r="D46" s="22" t="s">
        <v>344</v>
      </c>
      <c r="E46" s="111">
        <v>1974</v>
      </c>
      <c r="F46" s="22" t="s">
        <v>476</v>
      </c>
      <c r="G46" s="111" t="s">
        <v>222</v>
      </c>
      <c r="H46" s="136">
        <v>0.42148148148148151</v>
      </c>
      <c r="I46" s="140">
        <f t="shared" si="0"/>
        <v>0.16245370370370371</v>
      </c>
      <c r="K46" s="163" t="s">
        <v>969</v>
      </c>
      <c r="L46" s="164" t="s">
        <v>1231</v>
      </c>
      <c r="M46" s="163" t="s">
        <v>884</v>
      </c>
      <c r="N46" s="165" t="s">
        <v>724</v>
      </c>
    </row>
    <row r="47" spans="1:14">
      <c r="A47" s="8" t="s">
        <v>56</v>
      </c>
      <c r="B47" s="8" t="s">
        <v>405</v>
      </c>
      <c r="C47" s="15">
        <v>91</v>
      </c>
      <c r="D47" s="22" t="s">
        <v>345</v>
      </c>
      <c r="E47" s="111">
        <v>1957</v>
      </c>
      <c r="F47" s="22" t="s">
        <v>23</v>
      </c>
      <c r="G47" s="111" t="s">
        <v>222</v>
      </c>
      <c r="H47" s="136">
        <v>0.42148148148148151</v>
      </c>
      <c r="I47" s="140">
        <f t="shared" si="0"/>
        <v>0.16245370370370371</v>
      </c>
      <c r="K47" s="163" t="s">
        <v>988</v>
      </c>
      <c r="L47" s="164" t="s">
        <v>1223</v>
      </c>
      <c r="M47" s="163" t="s">
        <v>885</v>
      </c>
      <c r="N47" s="165" t="s">
        <v>723</v>
      </c>
    </row>
    <row r="48" spans="1:14">
      <c r="A48" s="8" t="s">
        <v>57</v>
      </c>
      <c r="B48" s="8" t="s">
        <v>405</v>
      </c>
      <c r="C48" s="15">
        <v>105</v>
      </c>
      <c r="D48" s="22" t="s">
        <v>348</v>
      </c>
      <c r="E48" s="111">
        <v>1967</v>
      </c>
      <c r="F48" s="22" t="s">
        <v>479</v>
      </c>
      <c r="G48" s="111" t="s">
        <v>222</v>
      </c>
      <c r="H48" s="136">
        <v>0.42731481481481487</v>
      </c>
      <c r="I48" s="140">
        <f t="shared" si="0"/>
        <v>0.16828703703703707</v>
      </c>
      <c r="K48" s="163" t="s">
        <v>971</v>
      </c>
      <c r="L48" s="164" t="s">
        <v>1229</v>
      </c>
      <c r="M48" s="163" t="s">
        <v>881</v>
      </c>
      <c r="N48" s="165" t="s">
        <v>726</v>
      </c>
    </row>
    <row r="49" spans="1:14">
      <c r="A49" s="8" t="s">
        <v>58</v>
      </c>
      <c r="B49" s="8" t="s">
        <v>405</v>
      </c>
      <c r="C49" s="15">
        <v>53</v>
      </c>
      <c r="D49" s="22" t="s">
        <v>353</v>
      </c>
      <c r="E49" s="111">
        <v>1970</v>
      </c>
      <c r="F49" s="22" t="s">
        <v>481</v>
      </c>
      <c r="G49" s="111" t="s">
        <v>222</v>
      </c>
      <c r="H49" s="136">
        <v>0.43495370370370368</v>
      </c>
      <c r="I49" s="140">
        <f t="shared" si="0"/>
        <v>0.17592592592592587</v>
      </c>
      <c r="K49" s="163" t="s">
        <v>1039</v>
      </c>
      <c r="L49" s="164" t="s">
        <v>1211</v>
      </c>
      <c r="M49" s="163" t="s">
        <v>878</v>
      </c>
      <c r="N49" s="165" t="s">
        <v>729</v>
      </c>
    </row>
    <row r="50" spans="1:14">
      <c r="A50" s="8" t="s">
        <v>59</v>
      </c>
      <c r="B50" s="8" t="s">
        <v>405</v>
      </c>
      <c r="C50" s="15">
        <v>192</v>
      </c>
      <c r="D50" s="22" t="s">
        <v>355</v>
      </c>
      <c r="E50" s="111">
        <v>1974</v>
      </c>
      <c r="F50" s="22" t="s">
        <v>482</v>
      </c>
      <c r="G50" s="111" t="s">
        <v>222</v>
      </c>
      <c r="H50" s="136">
        <v>0.44074074074074071</v>
      </c>
      <c r="I50" s="140">
        <f t="shared" si="0"/>
        <v>0.18171296296296291</v>
      </c>
      <c r="K50" s="163" t="s">
        <v>1013</v>
      </c>
      <c r="L50" s="164" t="s">
        <v>1236</v>
      </c>
      <c r="M50" s="163" t="s">
        <v>886</v>
      </c>
      <c r="N50" s="165" t="s">
        <v>734</v>
      </c>
    </row>
    <row r="51" spans="1:14">
      <c r="A51" s="8" t="s">
        <v>60</v>
      </c>
      <c r="B51" s="8" t="s">
        <v>405</v>
      </c>
      <c r="C51" s="15">
        <v>184</v>
      </c>
      <c r="D51" s="22" t="s">
        <v>360</v>
      </c>
      <c r="E51" s="111">
        <v>1967</v>
      </c>
      <c r="F51" s="22" t="s">
        <v>486</v>
      </c>
      <c r="G51" s="111" t="s">
        <v>223</v>
      </c>
      <c r="H51" s="136">
        <v>0.45568287037037036</v>
      </c>
      <c r="I51" s="140">
        <f t="shared" si="0"/>
        <v>0.19665509259259256</v>
      </c>
      <c r="K51" s="163" t="s">
        <v>947</v>
      </c>
      <c r="L51" s="164" t="s">
        <v>1241</v>
      </c>
      <c r="M51" s="163" t="s">
        <v>895</v>
      </c>
      <c r="N51" s="165" t="s">
        <v>747</v>
      </c>
    </row>
    <row r="52" spans="1:14">
      <c r="A52" s="8" t="s">
        <v>61</v>
      </c>
      <c r="B52" s="8" t="s">
        <v>405</v>
      </c>
      <c r="C52" s="15">
        <v>9</v>
      </c>
      <c r="D52" s="22" t="s">
        <v>361</v>
      </c>
      <c r="E52" s="111">
        <v>1971</v>
      </c>
      <c r="F52" s="22" t="s">
        <v>487</v>
      </c>
      <c r="G52" s="111" t="s">
        <v>222</v>
      </c>
      <c r="H52" s="136">
        <v>0.45569444444444446</v>
      </c>
      <c r="I52" s="140">
        <f t="shared" si="0"/>
        <v>0.19666666666666666</v>
      </c>
      <c r="K52" s="163" t="s">
        <v>1019</v>
      </c>
      <c r="L52" s="164" t="s">
        <v>1233</v>
      </c>
      <c r="M52" s="163" t="s">
        <v>904</v>
      </c>
      <c r="N52" s="165" t="s">
        <v>739</v>
      </c>
    </row>
    <row r="53" spans="1:14">
      <c r="A53" s="8" t="s">
        <v>62</v>
      </c>
      <c r="B53" s="8" t="s">
        <v>405</v>
      </c>
      <c r="C53" s="15">
        <v>43</v>
      </c>
      <c r="D53" s="22" t="s">
        <v>362</v>
      </c>
      <c r="E53" s="111">
        <v>1971</v>
      </c>
      <c r="F53" s="22" t="s">
        <v>108</v>
      </c>
      <c r="G53" s="111" t="s">
        <v>223</v>
      </c>
      <c r="H53" s="136">
        <v>0.45571759259259265</v>
      </c>
      <c r="I53" s="140">
        <f t="shared" si="0"/>
        <v>0.19668981481481485</v>
      </c>
      <c r="K53" s="163" t="s">
        <v>963</v>
      </c>
      <c r="L53" s="164" t="s">
        <v>604</v>
      </c>
      <c r="M53" s="163" t="s">
        <v>905</v>
      </c>
      <c r="N53" s="165" t="s">
        <v>746</v>
      </c>
    </row>
    <row r="54" spans="1:14">
      <c r="A54" s="8" t="s">
        <v>63</v>
      </c>
      <c r="B54" s="8" t="s">
        <v>405</v>
      </c>
      <c r="C54" s="15">
        <v>116</v>
      </c>
      <c r="D54" s="22" t="s">
        <v>366</v>
      </c>
      <c r="E54" s="111">
        <v>1972</v>
      </c>
      <c r="F54" s="22" t="s">
        <v>450</v>
      </c>
      <c r="G54" s="111" t="s">
        <v>490</v>
      </c>
      <c r="H54" s="136">
        <v>0.46870370370370368</v>
      </c>
      <c r="I54" s="140">
        <f t="shared" si="0"/>
        <v>0.20967592592592588</v>
      </c>
      <c r="K54" s="163" t="s">
        <v>944</v>
      </c>
      <c r="L54" s="164" t="s">
        <v>590</v>
      </c>
      <c r="M54" s="163" t="s">
        <v>914</v>
      </c>
      <c r="N54" s="165" t="s">
        <v>750</v>
      </c>
    </row>
    <row r="55" spans="1:14">
      <c r="A55" s="8" t="s">
        <v>66</v>
      </c>
      <c r="B55" s="8" t="s">
        <v>405</v>
      </c>
      <c r="C55" s="15">
        <v>130</v>
      </c>
      <c r="D55" s="22" t="s">
        <v>367</v>
      </c>
      <c r="E55" s="111">
        <v>1957</v>
      </c>
      <c r="F55" s="22" t="s">
        <v>433</v>
      </c>
      <c r="G55" s="111" t="s">
        <v>224</v>
      </c>
      <c r="H55" s="136">
        <v>0.47144675925925927</v>
      </c>
      <c r="I55" s="140">
        <f t="shared" si="0"/>
        <v>0.21241898148148147</v>
      </c>
      <c r="K55" s="163" t="s">
        <v>955</v>
      </c>
      <c r="L55" s="164" t="s">
        <v>594</v>
      </c>
      <c r="M55" s="166" t="s">
        <v>916</v>
      </c>
      <c r="N55" s="165" t="s">
        <v>751</v>
      </c>
    </row>
    <row r="56" spans="1:14" ht="15.75" thickBot="1">
      <c r="A56" s="233" t="s">
        <v>67</v>
      </c>
      <c r="B56" s="233" t="s">
        <v>405</v>
      </c>
      <c r="C56" s="234">
        <v>42</v>
      </c>
      <c r="D56" s="235" t="s">
        <v>372</v>
      </c>
      <c r="E56" s="236">
        <v>1962</v>
      </c>
      <c r="F56" s="235" t="s">
        <v>118</v>
      </c>
      <c r="G56" s="236" t="s">
        <v>222</v>
      </c>
      <c r="H56" s="237">
        <v>0.48101851851851851</v>
      </c>
      <c r="I56" s="238">
        <f t="shared" si="0"/>
        <v>0.22199074074074071</v>
      </c>
      <c r="K56" s="163" t="s">
        <v>960</v>
      </c>
      <c r="L56" s="165" t="s">
        <v>592</v>
      </c>
      <c r="M56" s="167" t="s">
        <v>919</v>
      </c>
      <c r="N56" s="168" t="s">
        <v>754</v>
      </c>
    </row>
    <row r="57" spans="1:14" ht="15.75" thickBot="1">
      <c r="A57" s="103"/>
      <c r="B57" s="103"/>
      <c r="C57" s="47"/>
      <c r="D57" s="48"/>
      <c r="E57" s="103"/>
      <c r="F57" s="48"/>
      <c r="G57" s="103"/>
      <c r="H57" s="45"/>
      <c r="I57" s="104"/>
      <c r="J57" s="48"/>
      <c r="K57" s="68"/>
      <c r="L57" s="68"/>
      <c r="M57" s="68"/>
      <c r="N57" s="68"/>
    </row>
    <row r="58" spans="1:14" ht="15.75" thickBot="1">
      <c r="A58" s="189" t="s">
        <v>1253</v>
      </c>
      <c r="B58" s="252"/>
      <c r="C58" s="253"/>
      <c r="D58" s="254"/>
      <c r="E58" s="252"/>
      <c r="F58" s="255"/>
      <c r="G58" s="252"/>
      <c r="H58" s="256" t="s">
        <v>373</v>
      </c>
      <c r="I58" s="257"/>
      <c r="J58" s="48"/>
      <c r="K58" s="250"/>
      <c r="L58" s="251"/>
      <c r="M58" s="250"/>
      <c r="N58" s="251"/>
    </row>
    <row r="59" spans="1:14">
      <c r="A59" s="226" t="s">
        <v>4</v>
      </c>
      <c r="B59" s="260" t="s">
        <v>405</v>
      </c>
      <c r="C59" s="230">
        <v>24</v>
      </c>
      <c r="D59" s="264" t="s">
        <v>1011</v>
      </c>
      <c r="E59" s="226">
        <v>1965</v>
      </c>
      <c r="F59" s="265" t="s">
        <v>434</v>
      </c>
      <c r="G59" s="226" t="s">
        <v>222</v>
      </c>
      <c r="H59" s="266" t="s">
        <v>373</v>
      </c>
      <c r="I59" s="267"/>
      <c r="K59" s="258" t="s">
        <v>1012</v>
      </c>
      <c r="L59" s="259" t="s">
        <v>1218</v>
      </c>
      <c r="M59" s="259" t="s">
        <v>880</v>
      </c>
      <c r="N59" s="260" t="s">
        <v>519</v>
      </c>
    </row>
    <row r="60" spans="1:14">
      <c r="A60" s="8" t="s">
        <v>6</v>
      </c>
      <c r="B60" s="50" t="s">
        <v>405</v>
      </c>
      <c r="C60" s="15">
        <v>7</v>
      </c>
      <c r="D60" s="199" t="s">
        <v>899</v>
      </c>
      <c r="E60" s="8">
        <v>1975</v>
      </c>
      <c r="F60" s="26" t="s">
        <v>967</v>
      </c>
      <c r="G60" s="8" t="s">
        <v>223</v>
      </c>
      <c r="H60" s="200" t="s">
        <v>373</v>
      </c>
      <c r="I60" s="114"/>
      <c r="K60" s="201" t="s">
        <v>966</v>
      </c>
      <c r="L60" s="163" t="s">
        <v>1238</v>
      </c>
      <c r="M60" s="163" t="s">
        <v>900</v>
      </c>
      <c r="N60" s="50" t="s">
        <v>519</v>
      </c>
    </row>
    <row r="61" spans="1:14">
      <c r="A61" s="8" t="s">
        <v>7</v>
      </c>
      <c r="B61" s="50" t="s">
        <v>405</v>
      </c>
      <c r="C61" s="202">
        <v>8</v>
      </c>
      <c r="D61" s="203" t="s">
        <v>1037</v>
      </c>
      <c r="E61" s="8">
        <v>1972</v>
      </c>
      <c r="F61" s="26" t="s">
        <v>1036</v>
      </c>
      <c r="G61" s="8" t="s">
        <v>223</v>
      </c>
      <c r="H61" s="200" t="s">
        <v>373</v>
      </c>
      <c r="I61" s="114"/>
      <c r="K61" s="201" t="s">
        <v>1035</v>
      </c>
      <c r="L61" s="163" t="s">
        <v>1248</v>
      </c>
      <c r="M61" s="8" t="s">
        <v>519</v>
      </c>
      <c r="N61" s="50" t="s">
        <v>519</v>
      </c>
    </row>
    <row r="62" spans="1:14">
      <c r="A62" s="8" t="s">
        <v>8</v>
      </c>
      <c r="B62" s="50" t="s">
        <v>405</v>
      </c>
      <c r="C62" s="15">
        <v>85</v>
      </c>
      <c r="D62" s="199" t="s">
        <v>117</v>
      </c>
      <c r="E62" s="8">
        <v>1962</v>
      </c>
      <c r="F62" s="26" t="s">
        <v>118</v>
      </c>
      <c r="G62" s="8" t="s">
        <v>222</v>
      </c>
      <c r="H62" s="200" t="s">
        <v>373</v>
      </c>
      <c r="I62" s="114"/>
      <c r="K62" s="201" t="s">
        <v>973</v>
      </c>
      <c r="L62" s="163" t="s">
        <v>599</v>
      </c>
      <c r="M62" s="8" t="s">
        <v>519</v>
      </c>
      <c r="N62" s="50" t="s">
        <v>519</v>
      </c>
    </row>
    <row r="63" spans="1:14">
      <c r="A63" s="8" t="s">
        <v>9</v>
      </c>
      <c r="B63" s="50" t="s">
        <v>405</v>
      </c>
      <c r="C63" s="15">
        <v>5</v>
      </c>
      <c r="D63" s="199" t="s">
        <v>1108</v>
      </c>
      <c r="E63" s="8">
        <v>1967</v>
      </c>
      <c r="F63" s="26" t="s">
        <v>69</v>
      </c>
      <c r="G63" s="8" t="s">
        <v>223</v>
      </c>
      <c r="H63" s="200" t="s">
        <v>373</v>
      </c>
      <c r="I63" s="114"/>
      <c r="K63" s="201" t="s">
        <v>946</v>
      </c>
      <c r="L63" s="204" t="s">
        <v>589</v>
      </c>
      <c r="M63" s="8" t="s">
        <v>519</v>
      </c>
      <c r="N63" s="50" t="s">
        <v>519</v>
      </c>
    </row>
    <row r="64" spans="1:14">
      <c r="A64" s="8" t="s">
        <v>12</v>
      </c>
      <c r="B64" s="50" t="s">
        <v>405</v>
      </c>
      <c r="C64" s="15">
        <v>38</v>
      </c>
      <c r="D64" s="199" t="s">
        <v>1113</v>
      </c>
      <c r="E64" s="8">
        <v>1963</v>
      </c>
      <c r="F64" s="26" t="s">
        <v>1114</v>
      </c>
      <c r="G64" s="8" t="s">
        <v>223</v>
      </c>
      <c r="H64" s="200" t="s">
        <v>373</v>
      </c>
      <c r="I64" s="114"/>
      <c r="K64" s="201" t="s">
        <v>1250</v>
      </c>
      <c r="L64" s="163" t="s">
        <v>582</v>
      </c>
      <c r="M64" s="8" t="s">
        <v>519</v>
      </c>
      <c r="N64" s="50" t="s">
        <v>519</v>
      </c>
    </row>
    <row r="65" spans="1:14">
      <c r="A65" s="8" t="s">
        <v>15</v>
      </c>
      <c r="B65" s="50" t="s">
        <v>405</v>
      </c>
      <c r="C65" s="15">
        <v>3</v>
      </c>
      <c r="D65" s="199" t="s">
        <v>1116</v>
      </c>
      <c r="E65" s="8">
        <v>1960</v>
      </c>
      <c r="F65" s="26" t="s">
        <v>417</v>
      </c>
      <c r="G65" s="8" t="s">
        <v>223</v>
      </c>
      <c r="H65" s="200" t="s">
        <v>373</v>
      </c>
      <c r="I65" s="114"/>
      <c r="K65" s="201" t="s">
        <v>937</v>
      </c>
      <c r="L65" s="204" t="s">
        <v>580</v>
      </c>
      <c r="M65" s="8" t="s">
        <v>519</v>
      </c>
      <c r="N65" s="50" t="s">
        <v>519</v>
      </c>
    </row>
    <row r="66" spans="1:14" ht="15.75" thickBot="1">
      <c r="A66" s="233" t="s">
        <v>16</v>
      </c>
      <c r="B66" s="263" t="s">
        <v>405</v>
      </c>
      <c r="C66" s="234">
        <v>153</v>
      </c>
      <c r="D66" s="268" t="s">
        <v>1117</v>
      </c>
      <c r="E66" s="233">
        <v>1954</v>
      </c>
      <c r="F66" s="269" t="s">
        <v>1118</v>
      </c>
      <c r="G66" s="233" t="s">
        <v>223</v>
      </c>
      <c r="H66" s="270" t="s">
        <v>373</v>
      </c>
      <c r="I66" s="271"/>
      <c r="K66" s="261" t="s">
        <v>938</v>
      </c>
      <c r="L66" s="262" t="s">
        <v>579</v>
      </c>
      <c r="M66" s="233" t="s">
        <v>519</v>
      </c>
      <c r="N66" s="263" t="s">
        <v>519</v>
      </c>
    </row>
    <row r="67" spans="1:14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1"/>
      <c r="N67" s="1"/>
    </row>
    <row r="68" spans="1:14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1"/>
      <c r="N68" s="1"/>
    </row>
    <row r="69" spans="1:14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1"/>
      <c r="N69" s="1"/>
    </row>
  </sheetData>
  <mergeCells count="1">
    <mergeCell ref="A1:I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5"/>
  <sheetViews>
    <sheetView workbookViewId="0">
      <selection activeCell="A7" sqref="A7"/>
    </sheetView>
  </sheetViews>
  <sheetFormatPr defaultColWidth="8.85546875" defaultRowHeight="15"/>
  <cols>
    <col min="1" max="1" width="7.7109375" style="5" customWidth="1"/>
    <col min="2" max="2" width="8" style="5" customWidth="1"/>
    <col min="3" max="3" width="4.42578125" style="2" customWidth="1"/>
    <col min="4" max="4" width="23.7109375" style="2" customWidth="1"/>
    <col min="5" max="5" width="9" style="2" customWidth="1"/>
    <col min="6" max="6" width="27" style="3" customWidth="1"/>
    <col min="7" max="7" width="7.7109375" style="2" customWidth="1"/>
    <col min="8" max="8" width="9.42578125" style="4" customWidth="1"/>
    <col min="9" max="9" width="10.140625" style="5" customWidth="1"/>
    <col min="10" max="10" width="8.85546875" style="1"/>
    <col min="11" max="11" width="9.5703125" style="5" customWidth="1"/>
    <col min="12" max="13" width="10.140625" style="5" customWidth="1"/>
    <col min="14" max="14" width="10" style="5" customWidth="1"/>
    <col min="15" max="16384" width="8.85546875" style="1"/>
  </cols>
  <sheetData>
    <row r="1" spans="1:14" ht="23.25">
      <c r="A1" s="277" t="s">
        <v>510</v>
      </c>
      <c r="B1" s="278"/>
      <c r="C1" s="278"/>
      <c r="D1" s="278"/>
      <c r="E1" s="278"/>
      <c r="F1" s="278"/>
      <c r="G1" s="278"/>
      <c r="H1" s="278"/>
      <c r="I1" s="279"/>
      <c r="L1" s="142"/>
    </row>
    <row r="2" spans="1:14" ht="21">
      <c r="A2" s="92" t="s">
        <v>229</v>
      </c>
      <c r="B2" s="52" t="s">
        <v>227</v>
      </c>
      <c r="C2" s="43" t="s">
        <v>232</v>
      </c>
      <c r="D2" s="70" t="s">
        <v>511</v>
      </c>
      <c r="E2" s="84"/>
      <c r="F2" s="84"/>
      <c r="G2" s="71"/>
      <c r="H2" s="209"/>
      <c r="I2" s="44"/>
    </row>
    <row r="3" spans="1:14">
      <c r="A3" s="93" t="s">
        <v>230</v>
      </c>
      <c r="B3" s="53"/>
      <c r="C3" s="37"/>
      <c r="D3" s="37" t="s">
        <v>471</v>
      </c>
      <c r="E3" s="37"/>
      <c r="F3" s="37"/>
      <c r="G3" s="71"/>
      <c r="H3" s="71"/>
      <c r="I3" s="41"/>
    </row>
    <row r="4" spans="1:14" ht="15.75" thickBot="1">
      <c r="A4" s="93" t="s">
        <v>231</v>
      </c>
      <c r="B4" s="53" t="s">
        <v>228</v>
      </c>
      <c r="C4" s="37"/>
      <c r="D4" s="37" t="s">
        <v>516</v>
      </c>
      <c r="E4" s="37"/>
      <c r="F4" s="37"/>
      <c r="G4" s="210"/>
      <c r="H4" s="71"/>
      <c r="I4" s="41"/>
    </row>
    <row r="5" spans="1:14" ht="15.75" thickBot="1">
      <c r="A5" s="211"/>
      <c r="B5" s="54"/>
      <c r="C5" s="42"/>
      <c r="D5" s="42" t="s">
        <v>472</v>
      </c>
      <c r="E5" s="42"/>
      <c r="F5" s="42"/>
      <c r="G5" s="77" t="s">
        <v>496</v>
      </c>
      <c r="H5" s="78" t="s">
        <v>509</v>
      </c>
      <c r="I5" s="79"/>
    </row>
    <row r="6" spans="1:14" ht="15.75" thickBot="1">
      <c r="A6" s="37" t="s">
        <v>1255</v>
      </c>
      <c r="B6" s="37"/>
      <c r="C6" s="37"/>
      <c r="D6" s="37"/>
      <c r="E6" s="37"/>
      <c r="F6" s="37"/>
      <c r="G6" s="222" t="s">
        <v>1257</v>
      </c>
      <c r="H6" s="54"/>
      <c r="I6" s="56"/>
      <c r="K6" s="98" t="s">
        <v>515</v>
      </c>
      <c r="L6" s="87"/>
    </row>
    <row r="7" spans="1:14" ht="15.75" thickBot="1">
      <c r="A7" s="94"/>
      <c r="B7" s="88"/>
      <c r="C7" s="88"/>
      <c r="D7" s="88"/>
      <c r="E7" s="88"/>
      <c r="F7" s="88"/>
      <c r="G7" s="88"/>
      <c r="H7" s="88"/>
      <c r="I7" s="89"/>
      <c r="K7" s="72" t="s">
        <v>514</v>
      </c>
      <c r="L7" s="73" t="s">
        <v>596</v>
      </c>
      <c r="M7" s="61" t="s">
        <v>513</v>
      </c>
      <c r="N7" s="86" t="s">
        <v>597</v>
      </c>
    </row>
    <row r="8" spans="1:14" ht="15.75" thickBot="1">
      <c r="A8" s="30" t="s">
        <v>3</v>
      </c>
      <c r="B8" s="60" t="s">
        <v>211</v>
      </c>
      <c r="C8" s="214" t="s">
        <v>221</v>
      </c>
      <c r="D8" s="32" t="s">
        <v>0</v>
      </c>
      <c r="E8" s="85" t="s">
        <v>220</v>
      </c>
      <c r="F8" s="34" t="s">
        <v>1</v>
      </c>
      <c r="G8" s="85" t="s">
        <v>218</v>
      </c>
      <c r="H8" s="35" t="s">
        <v>2</v>
      </c>
      <c r="I8" s="36" t="s">
        <v>205</v>
      </c>
      <c r="K8" s="72" t="s">
        <v>499</v>
      </c>
      <c r="L8" s="73" t="s">
        <v>500</v>
      </c>
      <c r="M8" s="72" t="s">
        <v>501</v>
      </c>
      <c r="N8" s="73" t="s">
        <v>502</v>
      </c>
    </row>
    <row r="9" spans="1:14" ht="15.75" thickBot="1">
      <c r="A9" s="30" t="s">
        <v>498</v>
      </c>
      <c r="B9" s="30" t="s">
        <v>212</v>
      </c>
      <c r="C9" s="215" t="s">
        <v>213</v>
      </c>
      <c r="D9" s="32" t="s">
        <v>214</v>
      </c>
      <c r="E9" s="33" t="s">
        <v>215</v>
      </c>
      <c r="F9" s="40" t="s">
        <v>216</v>
      </c>
      <c r="G9" s="33" t="s">
        <v>217</v>
      </c>
      <c r="H9" s="35" t="s">
        <v>219</v>
      </c>
      <c r="I9" s="30" t="s">
        <v>226</v>
      </c>
      <c r="K9" s="90" t="s">
        <v>503</v>
      </c>
      <c r="L9" s="91" t="s">
        <v>504</v>
      </c>
      <c r="M9" s="90" t="s">
        <v>505</v>
      </c>
      <c r="N9" s="91" t="s">
        <v>506</v>
      </c>
    </row>
    <row r="10" spans="1:14">
      <c r="A10" s="12" t="s">
        <v>4</v>
      </c>
      <c r="B10" s="212" t="s">
        <v>403</v>
      </c>
      <c r="C10" s="213">
        <v>12</v>
      </c>
      <c r="D10" s="20" t="s">
        <v>264</v>
      </c>
      <c r="E10" s="216">
        <v>1976</v>
      </c>
      <c r="F10" s="20" t="s">
        <v>151</v>
      </c>
      <c r="G10" s="217" t="s">
        <v>222</v>
      </c>
      <c r="H10" s="137">
        <v>0.32175925925925924</v>
      </c>
      <c r="I10" s="218"/>
      <c r="K10" s="101" t="s">
        <v>1064</v>
      </c>
      <c r="L10" s="169" t="s">
        <v>1150</v>
      </c>
      <c r="M10" s="101" t="s">
        <v>802</v>
      </c>
      <c r="N10" s="170" t="s">
        <v>643</v>
      </c>
    </row>
    <row r="11" spans="1:14">
      <c r="A11" s="12" t="s">
        <v>6</v>
      </c>
      <c r="B11" s="9" t="s">
        <v>403</v>
      </c>
      <c r="C11" s="120">
        <v>164</v>
      </c>
      <c r="D11" s="20" t="s">
        <v>270</v>
      </c>
      <c r="E11" s="129">
        <v>1974</v>
      </c>
      <c r="F11" s="20" t="s">
        <v>411</v>
      </c>
      <c r="G11" s="16" t="s">
        <v>222</v>
      </c>
      <c r="H11" s="137">
        <v>0.32613425925925926</v>
      </c>
      <c r="I11" s="150">
        <f>H11-"7:43:20"</f>
        <v>4.3750000000000178E-3</v>
      </c>
      <c r="K11" s="101" t="s">
        <v>1089</v>
      </c>
      <c r="L11" s="169" t="s">
        <v>1127</v>
      </c>
      <c r="M11" s="101" t="s">
        <v>786</v>
      </c>
      <c r="N11" s="170" t="s">
        <v>635</v>
      </c>
    </row>
    <row r="12" spans="1:14">
      <c r="A12" s="12" t="s">
        <v>7</v>
      </c>
      <c r="B12" s="9" t="s">
        <v>403</v>
      </c>
      <c r="C12" s="120">
        <v>1</v>
      </c>
      <c r="D12" s="20" t="s">
        <v>286</v>
      </c>
      <c r="E12" s="129">
        <v>1977</v>
      </c>
      <c r="F12" s="20" t="s">
        <v>426</v>
      </c>
      <c r="G12" s="16" t="s">
        <v>224</v>
      </c>
      <c r="H12" s="137">
        <v>0.34140046296296295</v>
      </c>
      <c r="I12" s="150">
        <f t="shared" ref="I12:I25" si="0">H12-"7:43:20"</f>
        <v>1.9641203703703702E-2</v>
      </c>
      <c r="K12" s="101" t="s">
        <v>1042</v>
      </c>
      <c r="L12" s="169" t="s">
        <v>1175</v>
      </c>
      <c r="M12" s="101" t="s">
        <v>821</v>
      </c>
      <c r="N12" s="170" t="s">
        <v>660</v>
      </c>
    </row>
    <row r="13" spans="1:14">
      <c r="A13" s="12" t="s">
        <v>8</v>
      </c>
      <c r="B13" s="9" t="s">
        <v>403</v>
      </c>
      <c r="C13" s="120">
        <v>98</v>
      </c>
      <c r="D13" s="23" t="s">
        <v>302</v>
      </c>
      <c r="E13" s="130">
        <v>1966</v>
      </c>
      <c r="F13" s="23" t="s">
        <v>440</v>
      </c>
      <c r="G13" s="120" t="s">
        <v>222</v>
      </c>
      <c r="H13" s="137">
        <v>0.35503472222222227</v>
      </c>
      <c r="I13" s="150">
        <f t="shared" si="0"/>
        <v>3.3275462962963021E-2</v>
      </c>
      <c r="K13" s="101" t="s">
        <v>1021</v>
      </c>
      <c r="L13" s="169" t="s">
        <v>1183</v>
      </c>
      <c r="M13" s="101" t="s">
        <v>837</v>
      </c>
      <c r="N13" s="170" t="s">
        <v>671</v>
      </c>
    </row>
    <row r="14" spans="1:14">
      <c r="A14" s="12" t="s">
        <v>9</v>
      </c>
      <c r="B14" s="9" t="s">
        <v>403</v>
      </c>
      <c r="C14" s="16">
        <v>195</v>
      </c>
      <c r="D14" s="23" t="s">
        <v>306</v>
      </c>
      <c r="E14" s="130">
        <v>1979</v>
      </c>
      <c r="F14" s="23" t="s">
        <v>443</v>
      </c>
      <c r="G14" s="120" t="s">
        <v>224</v>
      </c>
      <c r="H14" s="137">
        <v>0.35706018518518517</v>
      </c>
      <c r="I14" s="150">
        <f t="shared" si="0"/>
        <v>3.530092592592593E-2</v>
      </c>
      <c r="K14" s="101" t="s">
        <v>1028</v>
      </c>
      <c r="L14" s="169" t="s">
        <v>1187</v>
      </c>
      <c r="M14" s="101" t="s">
        <v>841</v>
      </c>
      <c r="N14" s="170" t="s">
        <v>689</v>
      </c>
    </row>
    <row r="15" spans="1:14">
      <c r="A15" s="12" t="s">
        <v>12</v>
      </c>
      <c r="B15" s="9" t="s">
        <v>403</v>
      </c>
      <c r="C15" s="16">
        <v>89</v>
      </c>
      <c r="D15" s="23" t="s">
        <v>316</v>
      </c>
      <c r="E15" s="120">
        <v>1991</v>
      </c>
      <c r="F15" s="23" t="s">
        <v>451</v>
      </c>
      <c r="G15" s="120" t="s">
        <v>222</v>
      </c>
      <c r="H15" s="137">
        <v>0.37215277777777778</v>
      </c>
      <c r="I15" s="150">
        <f t="shared" si="0"/>
        <v>5.0393518518518532E-2</v>
      </c>
      <c r="K15" s="101" t="s">
        <v>1015</v>
      </c>
      <c r="L15" s="169" t="s">
        <v>1197</v>
      </c>
      <c r="M15" s="101" t="s">
        <v>857</v>
      </c>
      <c r="N15" s="170" t="s">
        <v>697</v>
      </c>
    </row>
    <row r="16" spans="1:14">
      <c r="A16" s="12" t="s">
        <v>15</v>
      </c>
      <c r="B16" s="9" t="s">
        <v>403</v>
      </c>
      <c r="C16" s="16">
        <v>79</v>
      </c>
      <c r="D16" s="23" t="s">
        <v>318</v>
      </c>
      <c r="E16" s="120">
        <v>1992</v>
      </c>
      <c r="F16" s="126" t="s">
        <v>452</v>
      </c>
      <c r="G16" s="120" t="s">
        <v>453</v>
      </c>
      <c r="H16" s="137">
        <v>0.37898148148148153</v>
      </c>
      <c r="I16" s="150">
        <f t="shared" si="0"/>
        <v>5.7222222222222285E-2</v>
      </c>
      <c r="K16" s="101" t="s">
        <v>1033</v>
      </c>
      <c r="L16" s="169" t="s">
        <v>1212</v>
      </c>
      <c r="M16" s="101" t="s">
        <v>848</v>
      </c>
      <c r="N16" s="170" t="s">
        <v>695</v>
      </c>
    </row>
    <row r="17" spans="1:14">
      <c r="A17" s="12" t="s">
        <v>16</v>
      </c>
      <c r="B17" s="9" t="s">
        <v>403</v>
      </c>
      <c r="C17" s="16">
        <v>194</v>
      </c>
      <c r="D17" s="23" t="s">
        <v>330</v>
      </c>
      <c r="E17" s="120">
        <v>1975</v>
      </c>
      <c r="F17" s="23" t="s">
        <v>465</v>
      </c>
      <c r="G17" s="120" t="s">
        <v>225</v>
      </c>
      <c r="H17" s="137">
        <v>0.39628472222222227</v>
      </c>
      <c r="I17" s="150">
        <f t="shared" si="0"/>
        <v>7.4525462962963029E-2</v>
      </c>
      <c r="K17" s="101" t="s">
        <v>1026</v>
      </c>
      <c r="L17" s="169" t="s">
        <v>1203</v>
      </c>
      <c r="M17" s="101" t="s">
        <v>872</v>
      </c>
      <c r="N17" s="170" t="s">
        <v>711</v>
      </c>
    </row>
    <row r="18" spans="1:14">
      <c r="A18" s="272" t="s">
        <v>17</v>
      </c>
      <c r="B18" s="9" t="s">
        <v>403</v>
      </c>
      <c r="C18" s="16">
        <v>74</v>
      </c>
      <c r="D18" s="23" t="s">
        <v>333</v>
      </c>
      <c r="E18" s="120">
        <v>1976</v>
      </c>
      <c r="F18" s="23" t="s">
        <v>390</v>
      </c>
      <c r="G18" s="120" t="s">
        <v>223</v>
      </c>
      <c r="H18" s="137">
        <v>0.39990740740740738</v>
      </c>
      <c r="I18" s="150">
        <f>H18-"7:43:20"</f>
        <v>7.8148148148148133E-2</v>
      </c>
      <c r="J18" s="102"/>
      <c r="K18" s="101" t="s">
        <v>1010</v>
      </c>
      <c r="L18" s="169" t="s">
        <v>1204</v>
      </c>
      <c r="M18" s="101" t="s">
        <v>849</v>
      </c>
      <c r="N18" s="170" t="s">
        <v>705</v>
      </c>
    </row>
    <row r="19" spans="1:14">
      <c r="A19" s="12" t="s">
        <v>18</v>
      </c>
      <c r="B19" s="9" t="s">
        <v>403</v>
      </c>
      <c r="C19" s="16">
        <v>67</v>
      </c>
      <c r="D19" s="23" t="s">
        <v>340</v>
      </c>
      <c r="E19" s="120">
        <v>1991</v>
      </c>
      <c r="F19" s="23" t="s">
        <v>473</v>
      </c>
      <c r="G19" s="120" t="s">
        <v>222</v>
      </c>
      <c r="H19" s="137">
        <v>0.41775462962962967</v>
      </c>
      <c r="I19" s="150">
        <f t="shared" si="0"/>
        <v>9.5995370370370425E-2</v>
      </c>
      <c r="K19" s="101" t="s">
        <v>976</v>
      </c>
      <c r="L19" s="169" t="s">
        <v>1222</v>
      </c>
      <c r="M19" s="101" t="s">
        <v>876</v>
      </c>
      <c r="N19" s="170" t="s">
        <v>715</v>
      </c>
    </row>
    <row r="20" spans="1:14">
      <c r="A20" s="12" t="s">
        <v>19</v>
      </c>
      <c r="B20" s="9" t="s">
        <v>403</v>
      </c>
      <c r="C20" s="16">
        <v>23</v>
      </c>
      <c r="D20" s="23" t="s">
        <v>351</v>
      </c>
      <c r="E20" s="120">
        <v>1988</v>
      </c>
      <c r="F20" s="23" t="s">
        <v>43</v>
      </c>
      <c r="G20" s="120" t="s">
        <v>222</v>
      </c>
      <c r="H20" s="137">
        <v>0.4349189814814815</v>
      </c>
      <c r="I20" s="150">
        <f t="shared" si="0"/>
        <v>0.11315972222222226</v>
      </c>
      <c r="K20" s="101" t="s">
        <v>952</v>
      </c>
      <c r="L20" s="169" t="s">
        <v>1245</v>
      </c>
      <c r="M20" s="101" t="s">
        <v>903</v>
      </c>
      <c r="N20" s="170" t="s">
        <v>738</v>
      </c>
    </row>
    <row r="21" spans="1:14">
      <c r="A21" s="12" t="s">
        <v>21</v>
      </c>
      <c r="B21" s="9" t="s">
        <v>403</v>
      </c>
      <c r="C21" s="16">
        <v>170</v>
      </c>
      <c r="D21" s="23" t="s">
        <v>354</v>
      </c>
      <c r="E21" s="120">
        <v>1970</v>
      </c>
      <c r="F21" s="23" t="s">
        <v>73</v>
      </c>
      <c r="G21" s="120" t="s">
        <v>224</v>
      </c>
      <c r="H21" s="137">
        <v>0.43689814814814815</v>
      </c>
      <c r="I21" s="150">
        <f t="shared" si="0"/>
        <v>0.1151388888888889</v>
      </c>
      <c r="K21" s="101" t="s">
        <v>956</v>
      </c>
      <c r="L21" s="169" t="s">
        <v>1247</v>
      </c>
      <c r="M21" s="101" t="s">
        <v>908</v>
      </c>
      <c r="N21" s="170" t="s">
        <v>737</v>
      </c>
    </row>
    <row r="22" spans="1:14">
      <c r="A22" s="12" t="s">
        <v>22</v>
      </c>
      <c r="B22" s="9" t="s">
        <v>403</v>
      </c>
      <c r="C22" s="16">
        <v>147</v>
      </c>
      <c r="D22" s="23" t="s">
        <v>359</v>
      </c>
      <c r="E22" s="120">
        <v>1978</v>
      </c>
      <c r="F22" s="23" t="s">
        <v>485</v>
      </c>
      <c r="G22" s="120" t="s">
        <v>222</v>
      </c>
      <c r="H22" s="137">
        <v>0.45567129629629632</v>
      </c>
      <c r="I22" s="150">
        <f t="shared" si="0"/>
        <v>0.13391203703703708</v>
      </c>
      <c r="K22" s="101" t="s">
        <v>943</v>
      </c>
      <c r="L22" s="169" t="s">
        <v>603</v>
      </c>
      <c r="M22" s="101" t="s">
        <v>907</v>
      </c>
      <c r="N22" s="170" t="s">
        <v>741</v>
      </c>
    </row>
    <row r="23" spans="1:14">
      <c r="A23" s="12" t="s">
        <v>24</v>
      </c>
      <c r="B23" s="9" t="s">
        <v>403</v>
      </c>
      <c r="C23" s="16">
        <v>46</v>
      </c>
      <c r="D23" s="23" t="s">
        <v>368</v>
      </c>
      <c r="E23" s="120">
        <v>1984</v>
      </c>
      <c r="F23" s="23" t="s">
        <v>210</v>
      </c>
      <c r="G23" s="120" t="s">
        <v>222</v>
      </c>
      <c r="H23" s="137">
        <v>0.47256944444444443</v>
      </c>
      <c r="I23" s="150">
        <f t="shared" si="0"/>
        <v>0.15081018518518519</v>
      </c>
      <c r="K23" s="101" t="s">
        <v>1003</v>
      </c>
      <c r="L23" s="169" t="s">
        <v>601</v>
      </c>
      <c r="M23" s="101" t="s">
        <v>912</v>
      </c>
      <c r="N23" s="170" t="s">
        <v>752</v>
      </c>
    </row>
    <row r="24" spans="1:14">
      <c r="A24" s="12" t="s">
        <v>26</v>
      </c>
      <c r="B24" s="9" t="s">
        <v>403</v>
      </c>
      <c r="C24" s="16">
        <v>154</v>
      </c>
      <c r="D24" s="23" t="s">
        <v>369</v>
      </c>
      <c r="E24" s="120">
        <v>1988</v>
      </c>
      <c r="F24" s="23" t="s">
        <v>492</v>
      </c>
      <c r="G24" s="120" t="s">
        <v>223</v>
      </c>
      <c r="H24" s="137">
        <v>0.47902777777777777</v>
      </c>
      <c r="I24" s="150">
        <f t="shared" si="0"/>
        <v>0.15726851851851853</v>
      </c>
      <c r="K24" s="101" t="s">
        <v>940</v>
      </c>
      <c r="L24" s="169" t="s">
        <v>593</v>
      </c>
      <c r="M24" s="101" t="s">
        <v>917</v>
      </c>
      <c r="N24" s="170" t="s">
        <v>756</v>
      </c>
    </row>
    <row r="25" spans="1:14" ht="15.75" thickBot="1">
      <c r="A25" s="12" t="s">
        <v>28</v>
      </c>
      <c r="B25" s="57" t="s">
        <v>403</v>
      </c>
      <c r="C25" s="58">
        <v>58</v>
      </c>
      <c r="D25" s="59" t="s">
        <v>95</v>
      </c>
      <c r="E25" s="123">
        <v>1980</v>
      </c>
      <c r="F25" s="59" t="s">
        <v>96</v>
      </c>
      <c r="G25" s="123" t="s">
        <v>222</v>
      </c>
      <c r="H25" s="133">
        <v>0.48125000000000001</v>
      </c>
      <c r="I25" s="219">
        <f t="shared" si="0"/>
        <v>0.15949074074074077</v>
      </c>
      <c r="K25" s="171" t="s">
        <v>934</v>
      </c>
      <c r="L25" s="172" t="s">
        <v>1249</v>
      </c>
      <c r="M25" s="171" t="s">
        <v>921</v>
      </c>
      <c r="N25" s="173" t="s">
        <v>758</v>
      </c>
    </row>
    <row r="26" spans="1:14" ht="15.75" thickBot="1">
      <c r="A26" s="103"/>
      <c r="B26" s="103"/>
      <c r="C26" s="47"/>
      <c r="D26" s="48"/>
      <c r="E26" s="103"/>
      <c r="F26" s="48"/>
      <c r="G26" s="103"/>
      <c r="H26" s="45"/>
      <c r="I26" s="104"/>
      <c r="J26" s="48"/>
      <c r="K26" s="68"/>
      <c r="L26" s="68"/>
      <c r="M26" s="68"/>
      <c r="N26" s="68"/>
    </row>
    <row r="27" spans="1:14" ht="15.75" thickBot="1">
      <c r="A27" s="189" t="s">
        <v>1254</v>
      </c>
      <c r="B27" s="61"/>
      <c r="C27" s="62"/>
      <c r="D27" s="63"/>
      <c r="E27" s="61"/>
      <c r="F27" s="64"/>
      <c r="G27" s="61"/>
      <c r="H27" s="109" t="s">
        <v>373</v>
      </c>
      <c r="I27" s="110"/>
      <c r="J27" s="48"/>
      <c r="K27" s="99"/>
      <c r="L27" s="100"/>
      <c r="M27" s="99"/>
      <c r="N27" s="100"/>
    </row>
    <row r="28" spans="1:14">
      <c r="A28" s="9" t="s">
        <v>4</v>
      </c>
      <c r="B28" s="49" t="s">
        <v>403</v>
      </c>
      <c r="C28" s="16">
        <v>78</v>
      </c>
      <c r="D28" s="191" t="s">
        <v>991</v>
      </c>
      <c r="E28" s="9">
        <v>1972</v>
      </c>
      <c r="F28" s="27" t="s">
        <v>1099</v>
      </c>
      <c r="G28" s="9" t="s">
        <v>223</v>
      </c>
      <c r="H28" s="192" t="s">
        <v>373</v>
      </c>
      <c r="I28" s="116"/>
      <c r="K28" s="197" t="s">
        <v>990</v>
      </c>
      <c r="L28" s="101" t="s">
        <v>1235</v>
      </c>
      <c r="M28" s="101" t="s">
        <v>892</v>
      </c>
      <c r="N28" s="49" t="s">
        <v>519</v>
      </c>
    </row>
    <row r="29" spans="1:14">
      <c r="A29" s="9" t="s">
        <v>6</v>
      </c>
      <c r="B29" s="49" t="s">
        <v>403</v>
      </c>
      <c r="C29" s="16">
        <v>150</v>
      </c>
      <c r="D29" s="191" t="s">
        <v>1120</v>
      </c>
      <c r="E29" s="9">
        <v>1986</v>
      </c>
      <c r="F29" s="27" t="s">
        <v>478</v>
      </c>
      <c r="G29" s="9" t="s">
        <v>223</v>
      </c>
      <c r="H29" s="192" t="s">
        <v>373</v>
      </c>
      <c r="I29" s="116"/>
      <c r="K29" s="197" t="s">
        <v>931</v>
      </c>
      <c r="L29" s="101" t="s">
        <v>587</v>
      </c>
      <c r="M29" s="101" t="s">
        <v>923</v>
      </c>
      <c r="N29" s="49" t="s">
        <v>519</v>
      </c>
    </row>
    <row r="30" spans="1:14">
      <c r="A30" s="9" t="s">
        <v>7</v>
      </c>
      <c r="B30" s="49" t="s">
        <v>403</v>
      </c>
      <c r="C30" s="16">
        <v>39</v>
      </c>
      <c r="D30" s="191" t="s">
        <v>1115</v>
      </c>
      <c r="E30" s="9">
        <v>1964</v>
      </c>
      <c r="F30" s="27" t="s">
        <v>1114</v>
      </c>
      <c r="G30" s="9" t="s">
        <v>223</v>
      </c>
      <c r="H30" s="192" t="s">
        <v>373</v>
      </c>
      <c r="I30" s="116"/>
      <c r="J30" s="102"/>
      <c r="K30" s="197" t="s">
        <v>936</v>
      </c>
      <c r="L30" s="101" t="s">
        <v>581</v>
      </c>
      <c r="M30" s="9" t="s">
        <v>519</v>
      </c>
      <c r="N30" s="49" t="s">
        <v>519</v>
      </c>
    </row>
    <row r="31" spans="1:14">
      <c r="A31" s="9" t="s">
        <v>8</v>
      </c>
      <c r="B31" s="49" t="s">
        <v>403</v>
      </c>
      <c r="C31" s="190">
        <v>56</v>
      </c>
      <c r="D31" s="191" t="s">
        <v>88</v>
      </c>
      <c r="E31" s="9">
        <v>1993</v>
      </c>
      <c r="F31" s="169" t="s">
        <v>86</v>
      </c>
      <c r="G31" s="9" t="s">
        <v>222</v>
      </c>
      <c r="H31" s="192" t="s">
        <v>373</v>
      </c>
      <c r="I31" s="49"/>
      <c r="K31" s="197" t="s">
        <v>948</v>
      </c>
      <c r="L31" s="9" t="s">
        <v>519</v>
      </c>
      <c r="M31" s="9" t="s">
        <v>519</v>
      </c>
      <c r="N31" s="49" t="s">
        <v>519</v>
      </c>
    </row>
    <row r="32" spans="1:14" ht="15.75" thickBot="1">
      <c r="A32" s="9" t="s">
        <v>9</v>
      </c>
      <c r="B32" s="193" t="s">
        <v>403</v>
      </c>
      <c r="C32" s="194">
        <v>122</v>
      </c>
      <c r="D32" s="195" t="s">
        <v>929</v>
      </c>
      <c r="E32" s="57">
        <v>1992</v>
      </c>
      <c r="F32" s="172" t="s">
        <v>43</v>
      </c>
      <c r="G32" s="57" t="s">
        <v>222</v>
      </c>
      <c r="H32" s="196" t="s">
        <v>373</v>
      </c>
      <c r="I32" s="193"/>
      <c r="K32" s="198" t="s">
        <v>939</v>
      </c>
      <c r="L32" s="57" t="s">
        <v>519</v>
      </c>
      <c r="M32" s="57" t="s">
        <v>519</v>
      </c>
      <c r="N32" s="193" t="s">
        <v>519</v>
      </c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</row>
  </sheetData>
  <mergeCells count="1">
    <mergeCell ref="A1:I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4</vt:i4>
      </vt:variant>
    </vt:vector>
  </HeadingPairs>
  <TitlesOfParts>
    <vt:vector size="4" baseType="lpstr">
      <vt:lpstr>Absolútne poradie</vt:lpstr>
      <vt:lpstr>Muži A</vt:lpstr>
      <vt:lpstr>Muži B</vt:lpstr>
      <vt:lpstr>Ženy 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T61</dc:creator>
  <cp:lastModifiedBy>Mat</cp:lastModifiedBy>
  <cp:lastPrinted>2015-08-01T11:37:57Z</cp:lastPrinted>
  <dcterms:created xsi:type="dcterms:W3CDTF">2015-07-31T21:46:36Z</dcterms:created>
  <dcterms:modified xsi:type="dcterms:W3CDTF">2015-08-25T23:10:06Z</dcterms:modified>
</cp:coreProperties>
</file>