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List2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H29" i="2"/>
  <c r="H13"/>
  <c r="H48"/>
  <c r="H35"/>
  <c r="H21"/>
  <c r="H50"/>
  <c r="H24"/>
  <c r="H4"/>
  <c r="H30"/>
  <c r="H17"/>
  <c r="H38"/>
  <c r="H28"/>
  <c r="H23"/>
  <c r="H51"/>
  <c r="H44"/>
  <c r="H41"/>
  <c r="H8"/>
  <c r="H36"/>
  <c r="H42"/>
  <c r="H32"/>
  <c r="H22"/>
  <c r="H45"/>
  <c r="H26"/>
  <c r="H47"/>
  <c r="H40"/>
  <c r="H7"/>
  <c r="H31"/>
  <c r="H14"/>
  <c r="H34"/>
  <c r="H18"/>
  <c r="H49"/>
  <c r="H20"/>
  <c r="H9"/>
  <c r="H25"/>
  <c r="H39"/>
  <c r="H15"/>
  <c r="H6"/>
  <c r="H37"/>
  <c r="H33"/>
  <c r="H10"/>
  <c r="H11"/>
  <c r="H16"/>
  <c r="H19"/>
  <c r="H46"/>
  <c r="H43"/>
  <c r="H5"/>
  <c r="H12"/>
  <c r="H27"/>
</calcChain>
</file>

<file path=xl/sharedStrings.xml><?xml version="1.0" encoding="utf-8"?>
<sst xmlns="http://schemas.openxmlformats.org/spreadsheetml/2006/main" count="202" uniqueCount="160">
  <si>
    <t>Benda</t>
  </si>
  <si>
    <t>Tomáš</t>
  </si>
  <si>
    <t>Klub podřipských běžců</t>
  </si>
  <si>
    <t>Bláha</t>
  </si>
  <si>
    <t>Petr</t>
  </si>
  <si>
    <t>Libochovice</t>
  </si>
  <si>
    <t>Bureš</t>
  </si>
  <si>
    <t>Jan</t>
  </si>
  <si>
    <t>CK Slavoj Terezín - cyklo city</t>
  </si>
  <si>
    <t>Dočekal</t>
  </si>
  <si>
    <t>Martin</t>
  </si>
  <si>
    <t>Praha</t>
  </si>
  <si>
    <t>Gaschlerová</t>
  </si>
  <si>
    <t>Kateřina</t>
  </si>
  <si>
    <t>Dubí</t>
  </si>
  <si>
    <t>Hendrychová</t>
  </si>
  <si>
    <t>Petra</t>
  </si>
  <si>
    <t>Litoměřice</t>
  </si>
  <si>
    <t>Horna</t>
  </si>
  <si>
    <t>Ondřej</t>
  </si>
  <si>
    <t>SK Dušníky, z. s.</t>
  </si>
  <si>
    <t>Řebíček</t>
  </si>
  <si>
    <t>Sport team Brozany</t>
  </si>
  <si>
    <t>Janda</t>
  </si>
  <si>
    <t>Roudnice nad Labem</t>
  </si>
  <si>
    <t>Jehlička</t>
  </si>
  <si>
    <t>Jiří</t>
  </si>
  <si>
    <t>JEHLA team</t>
  </si>
  <si>
    <t>Klug</t>
  </si>
  <si>
    <t>Pavel</t>
  </si>
  <si>
    <t>Chotěšov</t>
  </si>
  <si>
    <t>Králová</t>
  </si>
  <si>
    <t>Barbora</t>
  </si>
  <si>
    <t>BTT Libochovice</t>
  </si>
  <si>
    <t>Ludvík</t>
  </si>
  <si>
    <t>Stanislav</t>
  </si>
  <si>
    <t>Maršík</t>
  </si>
  <si>
    <t>SOLAP</t>
  </si>
  <si>
    <t>Měřínský</t>
  </si>
  <si>
    <t>Vojtěch</t>
  </si>
  <si>
    <t>Nekvasilová</t>
  </si>
  <si>
    <t>Lenka</t>
  </si>
  <si>
    <t>MMB Třebenice</t>
  </si>
  <si>
    <t>Pavlíková</t>
  </si>
  <si>
    <t>Helena</t>
  </si>
  <si>
    <t>Brozany nad Ohří</t>
  </si>
  <si>
    <t>Preiss</t>
  </si>
  <si>
    <t>Přemysl</t>
  </si>
  <si>
    <t>Kola Vondra</t>
  </si>
  <si>
    <t>Procházka</t>
  </si>
  <si>
    <t>Ryšavá</t>
  </si>
  <si>
    <t>Vendulka</t>
  </si>
  <si>
    <t>AC Česká Lípa</t>
  </si>
  <si>
    <t>Smola</t>
  </si>
  <si>
    <t>Oldřich</t>
  </si>
  <si>
    <t>TJ Sokol Brozany</t>
  </si>
  <si>
    <t>Stuchlý</t>
  </si>
  <si>
    <t>Talacko</t>
  </si>
  <si>
    <t>Jaroslav</t>
  </si>
  <si>
    <t>Ústí nad Labem</t>
  </si>
  <si>
    <t>Talacková</t>
  </si>
  <si>
    <t>Dora</t>
  </si>
  <si>
    <t>Tlustý</t>
  </si>
  <si>
    <t>Vaněk</t>
  </si>
  <si>
    <t>Pravoslav</t>
  </si>
  <si>
    <t>Willner</t>
  </si>
  <si>
    <t>ASK Lovosice</t>
  </si>
  <si>
    <t>Woš</t>
  </si>
  <si>
    <t>Dlouhá</t>
  </si>
  <si>
    <t>Tereza</t>
  </si>
  <si>
    <t>Dlouháni Roudnice</t>
  </si>
  <si>
    <t>Zuzana</t>
  </si>
  <si>
    <t>Ptáček</t>
  </si>
  <si>
    <t>Michal</t>
  </si>
  <si>
    <t>Šálek</t>
  </si>
  <si>
    <t>Karel</t>
  </si>
  <si>
    <t>Pištora</t>
  </si>
  <si>
    <t>František</t>
  </si>
  <si>
    <t>Pospíchal</t>
  </si>
  <si>
    <t>Nebuloni</t>
  </si>
  <si>
    <t>Stefano</t>
  </si>
  <si>
    <t>Alberto</t>
  </si>
  <si>
    <t>Bufka</t>
  </si>
  <si>
    <t>Zdeněk</t>
  </si>
  <si>
    <t>Slezák</t>
  </si>
  <si>
    <t>Adam</t>
  </si>
  <si>
    <t>Rozběhneme Litoměřicko</t>
  </si>
  <si>
    <t>Miler</t>
  </si>
  <si>
    <t>Pavlíček</t>
  </si>
  <si>
    <t>Polevsko</t>
  </si>
  <si>
    <t>Králíčková</t>
  </si>
  <si>
    <t>Anetta</t>
  </si>
  <si>
    <t>Hájek</t>
  </si>
  <si>
    <t>Apoleník</t>
  </si>
  <si>
    <t>Miloš</t>
  </si>
  <si>
    <t>No Zoff</t>
  </si>
  <si>
    <t>Quaiser</t>
  </si>
  <si>
    <t>Jakub</t>
  </si>
  <si>
    <t>Doksany</t>
  </si>
  <si>
    <t>Novák</t>
  </si>
  <si>
    <t>Václav</t>
  </si>
  <si>
    <t>Běh okolo Hostěnic 2020 - 18. ročník</t>
  </si>
  <si>
    <t>Příjmení</t>
  </si>
  <si>
    <t>Jméno</t>
  </si>
  <si>
    <t>Klub</t>
  </si>
  <si>
    <t>Nar.</t>
  </si>
  <si>
    <t>Čas</t>
  </si>
  <si>
    <t>Min/km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</si>
  <si>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</si>
  <si>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</si>
  <si>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</si>
  <si>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</si>
  <si>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</si>
  <si>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</si>
  <si>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</si>
  <si>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</si>
  <si>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</si>
  <si>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</si>
  <si>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</si>
  <si>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</si>
  <si>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</si>
  <si>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</si>
  <si>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</si>
  <si>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</si>
  <si>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</si>
  <si>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</si>
  <si>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</si>
  <si>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</si>
  <si>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</si>
  <si>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</si>
  <si>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</si>
  <si>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</si>
  <si>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</si>
  <si>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</si>
  <si>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</si>
  <si>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</si>
  <si>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</si>
  <si>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</si>
  <si>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</si>
  <si>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</si>
  <si>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</si>
  <si>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</si>
  <si>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</si>
  <si>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</si>
  <si>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</si>
  <si>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</si>
  <si>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</si>
  <si>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</si>
  <si>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</si>
  <si>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</si>
  <si>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</si>
  <si>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</si>
  <si>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</si>
  <si>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</si>
  <si>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</si>
  <si>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</si>
  <si>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r>
      <t xml:space="preserve">Hostěnice, 12.09.2020, 48 startujících, slunečno, 20 </t>
    </r>
    <r>
      <rPr>
        <b/>
        <sz val="12"/>
        <color indexed="8"/>
        <rFont val="Calibri"/>
        <family val="2"/>
        <charset val="238"/>
      </rPr>
      <t>°C, 5.830 m</t>
    </r>
  </si>
  <si>
    <t>Číslo</t>
  </si>
  <si>
    <t>Pořadí</t>
  </si>
  <si>
    <t>AC Sparta Praha</t>
  </si>
</sst>
</file>

<file path=xl/styles.xml><?xml version="1.0" encoding="utf-8"?>
<styleSheet xmlns="http://schemas.openxmlformats.org/spreadsheetml/2006/main">
  <numFmts count="1">
    <numFmt numFmtId="164" formatCode="[h]:mm:ss;@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21" fontId="5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5" fontId="7" fillId="2" borderId="8" xfId="0" applyNumberFormat="1" applyFont="1" applyFill="1" applyBorder="1" applyAlignment="1">
      <alignment horizontal="center" vertical="center"/>
    </xf>
    <xf numFmtId="45" fontId="7" fillId="0" borderId="1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5" fontId="7" fillId="0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5" fontId="7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/>
    <xf numFmtId="21" fontId="3" fillId="0" borderId="10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45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45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3" fillId="3" borderId="10" xfId="0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 vertical="center"/>
    </xf>
    <xf numFmtId="45" fontId="3" fillId="3" borderId="11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21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4" borderId="5" xfId="0" applyFont="1" applyFill="1" applyBorder="1"/>
    <xf numFmtId="0" fontId="7" fillId="4" borderId="5" xfId="0" applyFont="1" applyFill="1" applyBorder="1" applyAlignment="1">
      <alignment horizontal="center"/>
    </xf>
    <xf numFmtId="21" fontId="3" fillId="4" borderId="5" xfId="0" applyNumberFormat="1" applyFont="1" applyFill="1" applyBorder="1" applyAlignment="1">
      <alignment horizontal="center" vertical="center"/>
    </xf>
    <xf numFmtId="45" fontId="7" fillId="4" borderId="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5" fontId="7" fillId="4" borderId="8" xfId="0" applyNumberFormat="1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vertical="center"/>
    </xf>
    <xf numFmtId="2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7" fillId="4" borderId="10" xfId="0" applyFont="1" applyFill="1" applyBorder="1"/>
    <xf numFmtId="0" fontId="7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 vertical="center"/>
    </xf>
    <xf numFmtId="45" fontId="7" fillId="4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sqref="A1:H1"/>
    </sheetView>
  </sheetViews>
  <sheetFormatPr defaultRowHeight="15"/>
  <cols>
    <col min="1" max="1" width="8.140625" style="26" customWidth="1"/>
    <col min="2" max="2" width="5.85546875" customWidth="1"/>
    <col min="3" max="3" width="13.140625" bestFit="1" customWidth="1"/>
    <col min="4" max="4" width="9.85546875" bestFit="1" customWidth="1"/>
    <col min="5" max="5" width="29.140625" bestFit="1" customWidth="1"/>
    <col min="6" max="6" width="7.7109375" customWidth="1"/>
    <col min="7" max="7" width="8.85546875" style="26" customWidth="1"/>
    <col min="8" max="8" width="8.85546875" bestFit="1" customWidth="1"/>
  </cols>
  <sheetData>
    <row r="1" spans="1:8" ht="31.5" customHeight="1">
      <c r="A1" s="87" t="s">
        <v>101</v>
      </c>
      <c r="B1" s="87"/>
      <c r="C1" s="87"/>
      <c r="D1" s="87"/>
      <c r="E1" s="87"/>
      <c r="F1" s="87"/>
      <c r="G1" s="87"/>
      <c r="H1" s="87"/>
    </row>
    <row r="2" spans="1:8" ht="18.75" customHeight="1" thickBot="1">
      <c r="A2" s="3" t="s">
        <v>156</v>
      </c>
      <c r="B2" s="4"/>
      <c r="C2" s="5"/>
      <c r="D2" s="5"/>
      <c r="E2" s="5"/>
      <c r="F2" s="5"/>
      <c r="G2" s="5"/>
      <c r="H2" s="6"/>
    </row>
    <row r="3" spans="1:8" ht="16.5" thickBot="1">
      <c r="A3" s="17" t="s">
        <v>158</v>
      </c>
      <c r="B3" s="7" t="s">
        <v>157</v>
      </c>
      <c r="C3" s="7" t="s">
        <v>102</v>
      </c>
      <c r="D3" s="7" t="s">
        <v>103</v>
      </c>
      <c r="E3" s="7" t="s">
        <v>104</v>
      </c>
      <c r="F3" s="7" t="s">
        <v>105</v>
      </c>
      <c r="G3" s="8" t="s">
        <v>106</v>
      </c>
      <c r="H3" s="9" t="s">
        <v>107</v>
      </c>
    </row>
    <row r="4" spans="1:8" ht="15.75">
      <c r="A4" s="35" t="s">
        <v>108</v>
      </c>
      <c r="B4" s="36">
        <v>42</v>
      </c>
      <c r="C4" s="37" t="s">
        <v>87</v>
      </c>
      <c r="D4" s="37" t="s">
        <v>1</v>
      </c>
      <c r="E4" s="37" t="s">
        <v>159</v>
      </c>
      <c r="F4" s="38">
        <v>1991</v>
      </c>
      <c r="G4" s="39">
        <v>1.4652777777777778E-2</v>
      </c>
      <c r="H4" s="40">
        <f t="shared" ref="H4:H51" si="0">G4/5.83</f>
        <v>2.5133409567371832E-3</v>
      </c>
    </row>
    <row r="5" spans="1:8" ht="15.75">
      <c r="A5" s="41" t="s">
        <v>109</v>
      </c>
      <c r="B5" s="42">
        <v>3</v>
      </c>
      <c r="C5" s="43" t="s">
        <v>6</v>
      </c>
      <c r="D5" s="43" t="s">
        <v>7</v>
      </c>
      <c r="E5" s="43" t="s">
        <v>8</v>
      </c>
      <c r="F5" s="44">
        <v>1982</v>
      </c>
      <c r="G5" s="45">
        <v>1.5150462962962963E-2</v>
      </c>
      <c r="H5" s="46">
        <f t="shared" si="0"/>
        <v>2.5987071977638014E-3</v>
      </c>
    </row>
    <row r="6" spans="1:8" ht="16.5" thickBot="1">
      <c r="A6" s="47" t="s">
        <v>110</v>
      </c>
      <c r="B6" s="48">
        <v>12</v>
      </c>
      <c r="C6" s="49" t="s">
        <v>28</v>
      </c>
      <c r="D6" s="49" t="s">
        <v>29</v>
      </c>
      <c r="E6" s="49" t="s">
        <v>30</v>
      </c>
      <c r="F6" s="50">
        <v>1995</v>
      </c>
      <c r="G6" s="51">
        <v>1.5300925925925926E-2</v>
      </c>
      <c r="H6" s="52">
        <f t="shared" si="0"/>
        <v>2.6245155962137095E-3</v>
      </c>
    </row>
    <row r="7" spans="1:8" ht="15.75">
      <c r="A7" s="63" t="s">
        <v>111</v>
      </c>
      <c r="B7" s="64">
        <v>23</v>
      </c>
      <c r="C7" s="65" t="s">
        <v>56</v>
      </c>
      <c r="D7" s="65" t="s">
        <v>29</v>
      </c>
      <c r="E7" s="65" t="s">
        <v>22</v>
      </c>
      <c r="F7" s="66">
        <v>1990</v>
      </c>
      <c r="G7" s="67">
        <v>1.5335648148148147E-2</v>
      </c>
      <c r="H7" s="68">
        <f t="shared" si="0"/>
        <v>2.6304713804713802E-3</v>
      </c>
    </row>
    <row r="8" spans="1:8" ht="15.75">
      <c r="A8" s="69" t="s">
        <v>112</v>
      </c>
      <c r="B8" s="70">
        <v>33</v>
      </c>
      <c r="C8" s="71" t="s">
        <v>72</v>
      </c>
      <c r="D8" s="71" t="s">
        <v>73</v>
      </c>
      <c r="E8" s="71" t="s">
        <v>22</v>
      </c>
      <c r="F8" s="72">
        <v>1985</v>
      </c>
      <c r="G8" s="73">
        <v>1.539351851851852E-2</v>
      </c>
      <c r="H8" s="74">
        <f t="shared" si="0"/>
        <v>2.6403976875674991E-3</v>
      </c>
    </row>
    <row r="9" spans="1:8" ht="15.75">
      <c r="A9" s="69" t="s">
        <v>113</v>
      </c>
      <c r="B9" s="70">
        <v>16</v>
      </c>
      <c r="C9" s="75" t="s">
        <v>38</v>
      </c>
      <c r="D9" s="75" t="s">
        <v>39</v>
      </c>
      <c r="E9" s="75" t="s">
        <v>11</v>
      </c>
      <c r="F9" s="76">
        <v>2002</v>
      </c>
      <c r="G9" s="77">
        <v>1.5763888888888886E-2</v>
      </c>
      <c r="H9" s="74">
        <f t="shared" si="0"/>
        <v>2.7039260529826562E-3</v>
      </c>
    </row>
    <row r="10" spans="1:8" ht="15.75">
      <c r="A10" s="69" t="s">
        <v>114</v>
      </c>
      <c r="B10" s="70">
        <v>9</v>
      </c>
      <c r="C10" s="75" t="s">
        <v>23</v>
      </c>
      <c r="D10" s="75" t="s">
        <v>4</v>
      </c>
      <c r="E10" s="75" t="s">
        <v>24</v>
      </c>
      <c r="F10" s="76">
        <v>1982</v>
      </c>
      <c r="G10" s="77">
        <v>1.5810185185185184E-2</v>
      </c>
      <c r="H10" s="74">
        <f t="shared" si="0"/>
        <v>2.7118670986595512E-3</v>
      </c>
    </row>
    <row r="11" spans="1:8" ht="15.75">
      <c r="A11" s="69" t="s">
        <v>115</v>
      </c>
      <c r="B11" s="70">
        <v>8</v>
      </c>
      <c r="C11" s="71" t="s">
        <v>21</v>
      </c>
      <c r="D11" s="71" t="s">
        <v>7</v>
      </c>
      <c r="E11" s="71" t="s">
        <v>22</v>
      </c>
      <c r="F11" s="72">
        <v>1982</v>
      </c>
      <c r="G11" s="77">
        <v>1.5983796296296295E-2</v>
      </c>
      <c r="H11" s="74">
        <f t="shared" si="0"/>
        <v>2.7416460199479065E-3</v>
      </c>
    </row>
    <row r="12" spans="1:8" ht="15.75">
      <c r="A12" s="69" t="s">
        <v>116</v>
      </c>
      <c r="B12" s="70">
        <v>2</v>
      </c>
      <c r="C12" s="75" t="s">
        <v>3</v>
      </c>
      <c r="D12" s="75" t="s">
        <v>4</v>
      </c>
      <c r="E12" s="75" t="s">
        <v>5</v>
      </c>
      <c r="F12" s="76">
        <v>1976</v>
      </c>
      <c r="G12" s="77">
        <v>1.6006944444444445E-2</v>
      </c>
      <c r="H12" s="74">
        <f t="shared" si="0"/>
        <v>2.7456165427863543E-3</v>
      </c>
    </row>
    <row r="13" spans="1:8" ht="15.75">
      <c r="A13" s="69" t="s">
        <v>117</v>
      </c>
      <c r="B13" s="70">
        <v>48</v>
      </c>
      <c r="C13" s="71" t="s">
        <v>96</v>
      </c>
      <c r="D13" s="71" t="s">
        <v>97</v>
      </c>
      <c r="E13" s="71" t="s">
        <v>98</v>
      </c>
      <c r="F13" s="72">
        <v>1987</v>
      </c>
      <c r="G13" s="77">
        <v>1.6157407407407409E-2</v>
      </c>
      <c r="H13" s="74">
        <f t="shared" si="0"/>
        <v>2.7714249412362623E-3</v>
      </c>
    </row>
    <row r="14" spans="1:8" ht="15.75">
      <c r="A14" s="54" t="s">
        <v>118</v>
      </c>
      <c r="B14" s="55">
        <v>21</v>
      </c>
      <c r="C14" s="58" t="s">
        <v>50</v>
      </c>
      <c r="D14" s="58" t="s">
        <v>51</v>
      </c>
      <c r="E14" s="58" t="s">
        <v>52</v>
      </c>
      <c r="F14" s="59">
        <v>2002</v>
      </c>
      <c r="G14" s="57">
        <v>1.6307870370370372E-2</v>
      </c>
      <c r="H14" s="11">
        <f t="shared" si="0"/>
        <v>2.7972333396861699E-3</v>
      </c>
    </row>
    <row r="15" spans="1:8" ht="15.75">
      <c r="A15" s="54" t="s">
        <v>119</v>
      </c>
      <c r="B15" s="55">
        <v>13</v>
      </c>
      <c r="C15" s="58" t="s">
        <v>31</v>
      </c>
      <c r="D15" s="58" t="s">
        <v>32</v>
      </c>
      <c r="E15" s="58" t="s">
        <v>33</v>
      </c>
      <c r="F15" s="59">
        <v>1998</v>
      </c>
      <c r="G15" s="60">
        <v>1.6377314814814813E-2</v>
      </c>
      <c r="H15" s="11">
        <f t="shared" si="0"/>
        <v>2.8091449082015118E-3</v>
      </c>
    </row>
    <row r="16" spans="1:8" ht="15.75">
      <c r="A16" s="69" t="s">
        <v>120</v>
      </c>
      <c r="B16" s="70">
        <v>7</v>
      </c>
      <c r="C16" s="75" t="s">
        <v>18</v>
      </c>
      <c r="D16" s="75" t="s">
        <v>19</v>
      </c>
      <c r="E16" s="75" t="s">
        <v>20</v>
      </c>
      <c r="F16" s="76">
        <v>1984</v>
      </c>
      <c r="G16" s="77">
        <v>1.6550925925925924E-2</v>
      </c>
      <c r="H16" s="74">
        <f t="shared" si="0"/>
        <v>2.8389238294898667E-3</v>
      </c>
    </row>
    <row r="17" spans="1:8" ht="15.75">
      <c r="A17" s="69" t="s">
        <v>121</v>
      </c>
      <c r="B17" s="70">
        <v>40</v>
      </c>
      <c r="C17" s="75" t="s">
        <v>82</v>
      </c>
      <c r="D17" s="75" t="s">
        <v>83</v>
      </c>
      <c r="E17" s="75" t="s">
        <v>52</v>
      </c>
      <c r="F17" s="76">
        <v>1957</v>
      </c>
      <c r="G17" s="77">
        <v>1.667824074074074E-2</v>
      </c>
      <c r="H17" s="74">
        <f t="shared" si="0"/>
        <v>2.8607617051013274E-3</v>
      </c>
    </row>
    <row r="18" spans="1:8" ht="15.75">
      <c r="A18" s="69" t="s">
        <v>122</v>
      </c>
      <c r="B18" s="70">
        <v>19</v>
      </c>
      <c r="C18" s="75" t="s">
        <v>46</v>
      </c>
      <c r="D18" s="75" t="s">
        <v>47</v>
      </c>
      <c r="E18" s="75" t="s">
        <v>48</v>
      </c>
      <c r="F18" s="76">
        <v>1998</v>
      </c>
      <c r="G18" s="78">
        <v>1.6770833333333332E-2</v>
      </c>
      <c r="H18" s="74">
        <f t="shared" si="0"/>
        <v>2.876643796455117E-3</v>
      </c>
    </row>
    <row r="19" spans="1:8" ht="15.75">
      <c r="A19" s="54" t="s">
        <v>123</v>
      </c>
      <c r="B19" s="55">
        <v>6</v>
      </c>
      <c r="C19" s="58" t="s">
        <v>15</v>
      </c>
      <c r="D19" s="58" t="s">
        <v>16</v>
      </c>
      <c r="E19" s="58" t="s">
        <v>17</v>
      </c>
      <c r="F19" s="59">
        <v>1981</v>
      </c>
      <c r="G19" s="61">
        <v>1.6921296296296299E-2</v>
      </c>
      <c r="H19" s="11">
        <f t="shared" si="0"/>
        <v>2.9024521949050255E-3</v>
      </c>
    </row>
    <row r="20" spans="1:8" ht="15.75">
      <c r="A20" s="54" t="s">
        <v>124</v>
      </c>
      <c r="B20" s="55">
        <v>17</v>
      </c>
      <c r="C20" s="58" t="s">
        <v>40</v>
      </c>
      <c r="D20" s="58" t="s">
        <v>41</v>
      </c>
      <c r="E20" s="58" t="s">
        <v>42</v>
      </c>
      <c r="F20" s="59">
        <v>1981</v>
      </c>
      <c r="G20" s="57">
        <v>1.7083333333333336E-2</v>
      </c>
      <c r="H20" s="11">
        <f t="shared" si="0"/>
        <v>2.930245854774157E-3</v>
      </c>
    </row>
    <row r="21" spans="1:8" ht="15.75">
      <c r="A21" s="69" t="s">
        <v>125</v>
      </c>
      <c r="B21" s="70">
        <v>45</v>
      </c>
      <c r="C21" s="79" t="s">
        <v>92</v>
      </c>
      <c r="D21" s="79" t="s">
        <v>10</v>
      </c>
      <c r="E21" s="79" t="s">
        <v>33</v>
      </c>
      <c r="F21" s="80">
        <v>1980</v>
      </c>
      <c r="G21" s="77">
        <v>1.712962962962963E-2</v>
      </c>
      <c r="H21" s="74">
        <f t="shared" si="0"/>
        <v>2.9381869004510516E-3</v>
      </c>
    </row>
    <row r="22" spans="1:8" ht="15.75">
      <c r="A22" s="69" t="s">
        <v>126</v>
      </c>
      <c r="B22" s="70">
        <v>29</v>
      </c>
      <c r="C22" s="75" t="s">
        <v>65</v>
      </c>
      <c r="D22" s="75" t="s">
        <v>26</v>
      </c>
      <c r="E22" s="75" t="s">
        <v>66</v>
      </c>
      <c r="F22" s="76">
        <v>1984</v>
      </c>
      <c r="G22" s="77">
        <v>1.741898148148148E-2</v>
      </c>
      <c r="H22" s="74">
        <f t="shared" si="0"/>
        <v>2.9878184359316429E-3</v>
      </c>
    </row>
    <row r="23" spans="1:8" ht="15.75">
      <c r="A23" s="69" t="s">
        <v>127</v>
      </c>
      <c r="B23" s="70">
        <v>37</v>
      </c>
      <c r="C23" s="79" t="s">
        <v>78</v>
      </c>
      <c r="D23" s="79" t="s">
        <v>7</v>
      </c>
      <c r="E23" s="79" t="s">
        <v>22</v>
      </c>
      <c r="F23" s="80">
        <v>1986</v>
      </c>
      <c r="G23" s="77">
        <v>1.7708333333333333E-2</v>
      </c>
      <c r="H23" s="74">
        <f t="shared" si="0"/>
        <v>3.0374499714122356E-3</v>
      </c>
    </row>
    <row r="24" spans="1:8" ht="15.75">
      <c r="A24" s="69" t="s">
        <v>128</v>
      </c>
      <c r="B24" s="70">
        <v>43</v>
      </c>
      <c r="C24" s="75" t="s">
        <v>88</v>
      </c>
      <c r="D24" s="75" t="s">
        <v>83</v>
      </c>
      <c r="E24" s="75" t="s">
        <v>89</v>
      </c>
      <c r="F24" s="76">
        <v>1954</v>
      </c>
      <c r="G24" s="77">
        <v>1.7766203703703704E-2</v>
      </c>
      <c r="H24" s="74">
        <f t="shared" si="0"/>
        <v>3.047376278508354E-3</v>
      </c>
    </row>
    <row r="25" spans="1:8" ht="15.75">
      <c r="A25" s="69" t="s">
        <v>129</v>
      </c>
      <c r="B25" s="70">
        <v>15</v>
      </c>
      <c r="C25" s="75" t="s">
        <v>36</v>
      </c>
      <c r="D25" s="75" t="s">
        <v>19</v>
      </c>
      <c r="E25" s="75" t="s">
        <v>37</v>
      </c>
      <c r="F25" s="76">
        <v>1988</v>
      </c>
      <c r="G25" s="77">
        <v>1.7800925925925925E-2</v>
      </c>
      <c r="H25" s="74">
        <f t="shared" si="0"/>
        <v>3.0533320627660248E-3</v>
      </c>
    </row>
    <row r="26" spans="1:8" ht="15.75">
      <c r="A26" s="69" t="s">
        <v>130</v>
      </c>
      <c r="B26" s="70">
        <v>27</v>
      </c>
      <c r="C26" s="75" t="s">
        <v>62</v>
      </c>
      <c r="D26" s="75" t="s">
        <v>10</v>
      </c>
      <c r="E26" s="75" t="s">
        <v>22</v>
      </c>
      <c r="F26" s="76">
        <v>1988</v>
      </c>
      <c r="G26" s="77">
        <v>1.8229166666666668E-2</v>
      </c>
      <c r="H26" s="74">
        <f t="shared" si="0"/>
        <v>3.1267867352773016E-3</v>
      </c>
    </row>
    <row r="27" spans="1:8" ht="15.75">
      <c r="A27" s="69" t="s">
        <v>131</v>
      </c>
      <c r="B27" s="70">
        <v>1</v>
      </c>
      <c r="C27" s="75" t="s">
        <v>0</v>
      </c>
      <c r="D27" s="75" t="s">
        <v>1</v>
      </c>
      <c r="E27" s="75" t="s">
        <v>2</v>
      </c>
      <c r="F27" s="76">
        <v>1989</v>
      </c>
      <c r="G27" s="73">
        <v>1.8310185185185186E-2</v>
      </c>
      <c r="H27" s="74">
        <f t="shared" si="0"/>
        <v>3.1406835652118673E-3</v>
      </c>
    </row>
    <row r="28" spans="1:8" ht="15.75">
      <c r="A28" s="69" t="s">
        <v>132</v>
      </c>
      <c r="B28" s="70">
        <v>38</v>
      </c>
      <c r="C28" s="79" t="s">
        <v>79</v>
      </c>
      <c r="D28" s="79" t="s">
        <v>80</v>
      </c>
      <c r="E28" s="79" t="s">
        <v>45</v>
      </c>
      <c r="F28" s="80">
        <v>2007</v>
      </c>
      <c r="G28" s="77">
        <v>1.8738425925925926E-2</v>
      </c>
      <c r="H28" s="74">
        <f t="shared" si="0"/>
        <v>3.2141382377231433E-3</v>
      </c>
    </row>
    <row r="29" spans="1:8" ht="15.75">
      <c r="A29" s="69" t="s">
        <v>133</v>
      </c>
      <c r="B29" s="70">
        <v>49</v>
      </c>
      <c r="C29" s="71" t="s">
        <v>99</v>
      </c>
      <c r="D29" s="71" t="s">
        <v>100</v>
      </c>
      <c r="E29" s="71" t="s">
        <v>17</v>
      </c>
      <c r="F29" s="72">
        <v>1984</v>
      </c>
      <c r="G29" s="73">
        <v>1.8819444444444448E-2</v>
      </c>
      <c r="H29" s="74">
        <f t="shared" si="0"/>
        <v>3.2280350676577095E-3</v>
      </c>
    </row>
    <row r="30" spans="1:8" ht="15.75">
      <c r="A30" s="69" t="s">
        <v>134</v>
      </c>
      <c r="B30" s="70">
        <v>41</v>
      </c>
      <c r="C30" s="79" t="s">
        <v>84</v>
      </c>
      <c r="D30" s="79" t="s">
        <v>85</v>
      </c>
      <c r="E30" s="79" t="s">
        <v>86</v>
      </c>
      <c r="F30" s="80">
        <v>1987</v>
      </c>
      <c r="G30" s="78">
        <v>1.8888888888888889E-2</v>
      </c>
      <c r="H30" s="74">
        <f t="shared" si="0"/>
        <v>3.2399466361730514E-3</v>
      </c>
    </row>
    <row r="31" spans="1:8" ht="15.75">
      <c r="A31" s="69" t="s">
        <v>135</v>
      </c>
      <c r="B31" s="70">
        <v>22</v>
      </c>
      <c r="C31" s="75" t="s">
        <v>53</v>
      </c>
      <c r="D31" s="75" t="s">
        <v>54</v>
      </c>
      <c r="E31" s="75" t="s">
        <v>55</v>
      </c>
      <c r="F31" s="76">
        <v>1986</v>
      </c>
      <c r="G31" s="77">
        <v>1.8993055555555558E-2</v>
      </c>
      <c r="H31" s="74">
        <f t="shared" si="0"/>
        <v>3.2578139889460648E-3</v>
      </c>
    </row>
    <row r="32" spans="1:8" ht="15.75">
      <c r="A32" s="69" t="s">
        <v>136</v>
      </c>
      <c r="B32" s="70">
        <v>30</v>
      </c>
      <c r="C32" s="75" t="s">
        <v>67</v>
      </c>
      <c r="D32" s="75" t="s">
        <v>26</v>
      </c>
      <c r="E32" s="75" t="s">
        <v>24</v>
      </c>
      <c r="F32" s="76">
        <v>1961</v>
      </c>
      <c r="G32" s="77">
        <v>1.9131944444444444E-2</v>
      </c>
      <c r="H32" s="74">
        <f t="shared" si="0"/>
        <v>3.2816371259767486E-3</v>
      </c>
    </row>
    <row r="33" spans="1:8" ht="16.5" thickBot="1">
      <c r="A33" s="81" t="s">
        <v>137</v>
      </c>
      <c r="B33" s="82">
        <v>10</v>
      </c>
      <c r="C33" s="83" t="s">
        <v>25</v>
      </c>
      <c r="D33" s="83" t="s">
        <v>26</v>
      </c>
      <c r="E33" s="83" t="s">
        <v>27</v>
      </c>
      <c r="F33" s="84">
        <v>1971</v>
      </c>
      <c r="G33" s="85">
        <v>1.9189814814814816E-2</v>
      </c>
      <c r="H33" s="86">
        <f t="shared" si="0"/>
        <v>3.291563433072867E-3</v>
      </c>
    </row>
    <row r="34" spans="1:8" ht="15.75">
      <c r="A34" s="31" t="s">
        <v>138</v>
      </c>
      <c r="B34" s="32">
        <v>20</v>
      </c>
      <c r="C34" s="33" t="s">
        <v>49</v>
      </c>
      <c r="D34" s="33" t="s">
        <v>29</v>
      </c>
      <c r="E34" s="33" t="s">
        <v>22</v>
      </c>
      <c r="F34" s="34">
        <v>1983</v>
      </c>
      <c r="G34" s="53">
        <v>1.9201388888888889E-2</v>
      </c>
      <c r="H34" s="12">
        <f t="shared" si="0"/>
        <v>3.2935486944920909E-3</v>
      </c>
    </row>
    <row r="35" spans="1:8" ht="15.75">
      <c r="A35" s="19" t="s">
        <v>139</v>
      </c>
      <c r="B35" s="18">
        <v>46</v>
      </c>
      <c r="C35" s="30" t="s">
        <v>93</v>
      </c>
      <c r="D35" s="30" t="s">
        <v>1</v>
      </c>
      <c r="E35" s="30" t="s">
        <v>59</v>
      </c>
      <c r="F35" s="13">
        <v>1996</v>
      </c>
      <c r="G35" s="22">
        <v>1.9791666666666666E-2</v>
      </c>
      <c r="H35" s="14">
        <f t="shared" si="0"/>
        <v>3.3947970268724983E-3</v>
      </c>
    </row>
    <row r="36" spans="1:8" ht="15.75">
      <c r="A36" s="54" t="s">
        <v>140</v>
      </c>
      <c r="B36" s="55">
        <v>32</v>
      </c>
      <c r="C36" s="56" t="s">
        <v>68</v>
      </c>
      <c r="D36" s="56" t="s">
        <v>71</v>
      </c>
      <c r="E36" s="56" t="s">
        <v>70</v>
      </c>
      <c r="F36" s="10">
        <v>1984</v>
      </c>
      <c r="G36" s="60">
        <v>1.996527777777778E-2</v>
      </c>
      <c r="H36" s="11">
        <f t="shared" si="0"/>
        <v>3.4245759481608541E-3</v>
      </c>
    </row>
    <row r="37" spans="1:8" ht="15.75">
      <c r="A37" s="19" t="s">
        <v>141</v>
      </c>
      <c r="B37" s="18">
        <v>11</v>
      </c>
      <c r="C37" s="28" t="s">
        <v>28</v>
      </c>
      <c r="D37" s="28" t="s">
        <v>29</v>
      </c>
      <c r="E37" s="28" t="s">
        <v>30</v>
      </c>
      <c r="F37" s="29">
        <v>1969</v>
      </c>
      <c r="G37" s="22">
        <v>2.0405092592592593E-2</v>
      </c>
      <c r="H37" s="14">
        <f t="shared" si="0"/>
        <v>3.5000158820913539E-3</v>
      </c>
    </row>
    <row r="38" spans="1:8" ht="15.75">
      <c r="A38" s="19" t="s">
        <v>142</v>
      </c>
      <c r="B38" s="18">
        <v>39</v>
      </c>
      <c r="C38" s="1" t="s">
        <v>79</v>
      </c>
      <c r="D38" s="1" t="s">
        <v>81</v>
      </c>
      <c r="E38" s="1" t="s">
        <v>45</v>
      </c>
      <c r="F38" s="2">
        <v>2009</v>
      </c>
      <c r="G38" s="23">
        <v>2.0682870370370372E-2</v>
      </c>
      <c r="H38" s="14">
        <f t="shared" si="0"/>
        <v>3.5476621561527223E-3</v>
      </c>
    </row>
    <row r="39" spans="1:8" ht="15.75">
      <c r="A39" s="19" t="s">
        <v>143</v>
      </c>
      <c r="B39" s="18">
        <v>14</v>
      </c>
      <c r="C39" s="28" t="s">
        <v>34</v>
      </c>
      <c r="D39" s="28" t="s">
        <v>35</v>
      </c>
      <c r="E39" s="28" t="s">
        <v>17</v>
      </c>
      <c r="F39" s="29">
        <v>1984</v>
      </c>
      <c r="G39" s="22">
        <v>2.0868055555555556E-2</v>
      </c>
      <c r="H39" s="14">
        <f t="shared" si="0"/>
        <v>3.5794263388603011E-3</v>
      </c>
    </row>
    <row r="40" spans="1:8" ht="15.75">
      <c r="A40" s="19" t="s">
        <v>144</v>
      </c>
      <c r="B40" s="18">
        <v>24</v>
      </c>
      <c r="C40" s="28" t="s">
        <v>57</v>
      </c>
      <c r="D40" s="28" t="s">
        <v>58</v>
      </c>
      <c r="E40" s="28" t="s">
        <v>59</v>
      </c>
      <c r="F40" s="29">
        <v>1960</v>
      </c>
      <c r="G40" s="22">
        <v>2.1226851851851854E-2</v>
      </c>
      <c r="H40" s="14">
        <f t="shared" si="0"/>
        <v>3.6409694428562356E-3</v>
      </c>
    </row>
    <row r="41" spans="1:8" ht="15.75">
      <c r="A41" s="19" t="s">
        <v>145</v>
      </c>
      <c r="B41" s="18">
        <v>35</v>
      </c>
      <c r="C41" s="1" t="s">
        <v>76</v>
      </c>
      <c r="D41" s="1" t="s">
        <v>73</v>
      </c>
      <c r="E41" s="1" t="s">
        <v>22</v>
      </c>
      <c r="F41" s="2">
        <v>2005</v>
      </c>
      <c r="G41" s="22">
        <v>2.1516203703703704E-2</v>
      </c>
      <c r="H41" s="14">
        <f>G41/5.83</f>
        <v>3.6906009783368274E-3</v>
      </c>
    </row>
    <row r="42" spans="1:8" ht="15.75">
      <c r="A42" s="54" t="s">
        <v>146</v>
      </c>
      <c r="B42" s="55">
        <v>31</v>
      </c>
      <c r="C42" s="56" t="s">
        <v>68</v>
      </c>
      <c r="D42" s="56" t="s">
        <v>69</v>
      </c>
      <c r="E42" s="56" t="s">
        <v>70</v>
      </c>
      <c r="F42" s="10">
        <v>1986</v>
      </c>
      <c r="G42" s="57">
        <v>2.1724537037037039E-2</v>
      </c>
      <c r="H42" s="11">
        <f t="shared" si="0"/>
        <v>3.7263356838828539E-3</v>
      </c>
    </row>
    <row r="43" spans="1:8" ht="15.75">
      <c r="A43" s="19" t="s">
        <v>147</v>
      </c>
      <c r="B43" s="18">
        <v>4</v>
      </c>
      <c r="C43" s="28" t="s">
        <v>9</v>
      </c>
      <c r="D43" s="28" t="s">
        <v>10</v>
      </c>
      <c r="E43" s="28" t="s">
        <v>11</v>
      </c>
      <c r="F43" s="29">
        <v>1989</v>
      </c>
      <c r="G43" s="23">
        <v>2.2060185185185183E-2</v>
      </c>
      <c r="H43" s="14">
        <f t="shared" si="0"/>
        <v>3.7839082650403398E-3</v>
      </c>
    </row>
    <row r="44" spans="1:8" ht="15.75">
      <c r="A44" s="19" t="s">
        <v>148</v>
      </c>
      <c r="B44" s="18">
        <v>34</v>
      </c>
      <c r="C44" s="1" t="s">
        <v>74</v>
      </c>
      <c r="D44" s="1" t="s">
        <v>75</v>
      </c>
      <c r="E44" s="1" t="s">
        <v>22</v>
      </c>
      <c r="F44" s="2">
        <v>1983</v>
      </c>
      <c r="G44" s="22">
        <v>2.2233796296296297E-2</v>
      </c>
      <c r="H44" s="14">
        <f t="shared" si="0"/>
        <v>3.8136871863286956E-3</v>
      </c>
    </row>
    <row r="45" spans="1:8" ht="15.75">
      <c r="A45" s="19" t="s">
        <v>149</v>
      </c>
      <c r="B45" s="18">
        <v>28</v>
      </c>
      <c r="C45" s="28" t="s">
        <v>63</v>
      </c>
      <c r="D45" s="28" t="s">
        <v>64</v>
      </c>
      <c r="E45" s="28" t="s">
        <v>14</v>
      </c>
      <c r="F45" s="29">
        <v>1950</v>
      </c>
      <c r="G45" s="22">
        <v>2.2592592592592591E-2</v>
      </c>
      <c r="H45" s="14">
        <f t="shared" si="0"/>
        <v>3.8752302903246297E-3</v>
      </c>
    </row>
    <row r="46" spans="1:8" ht="15.75">
      <c r="A46" s="54" t="s">
        <v>150</v>
      </c>
      <c r="B46" s="55">
        <v>5</v>
      </c>
      <c r="C46" s="58" t="s">
        <v>12</v>
      </c>
      <c r="D46" s="58" t="s">
        <v>13</v>
      </c>
      <c r="E46" s="58" t="s">
        <v>14</v>
      </c>
      <c r="F46" s="59">
        <v>1983</v>
      </c>
      <c r="G46" s="60">
        <v>2.3252314814814812E-2</v>
      </c>
      <c r="H46" s="11">
        <f t="shared" si="0"/>
        <v>3.9883901912203795E-3</v>
      </c>
    </row>
    <row r="47" spans="1:8" ht="15.75">
      <c r="A47" s="54" t="s">
        <v>151</v>
      </c>
      <c r="B47" s="55">
        <v>26</v>
      </c>
      <c r="C47" s="58" t="s">
        <v>60</v>
      </c>
      <c r="D47" s="58" t="s">
        <v>61</v>
      </c>
      <c r="E47" s="58" t="s">
        <v>11</v>
      </c>
      <c r="F47" s="59">
        <v>1991</v>
      </c>
      <c r="G47" s="60">
        <v>2.3796296296296298E-2</v>
      </c>
      <c r="H47" s="11">
        <f t="shared" si="0"/>
        <v>4.0816974779238936E-3</v>
      </c>
    </row>
    <row r="48" spans="1:8" ht="15.75">
      <c r="A48" s="19" t="s">
        <v>152</v>
      </c>
      <c r="B48" s="18">
        <v>47</v>
      </c>
      <c r="C48" s="30" t="s">
        <v>93</v>
      </c>
      <c r="D48" s="30" t="s">
        <v>94</v>
      </c>
      <c r="E48" s="30" t="s">
        <v>95</v>
      </c>
      <c r="F48" s="13">
        <v>1970</v>
      </c>
      <c r="G48" s="22">
        <v>2.4421296296296292E-2</v>
      </c>
      <c r="H48" s="14">
        <f t="shared" si="0"/>
        <v>4.1889015945619709E-3</v>
      </c>
    </row>
    <row r="49" spans="1:8" ht="14.25" customHeight="1">
      <c r="A49" s="54" t="s">
        <v>153</v>
      </c>
      <c r="B49" s="55">
        <v>18</v>
      </c>
      <c r="C49" s="58" t="s">
        <v>43</v>
      </c>
      <c r="D49" s="58" t="s">
        <v>44</v>
      </c>
      <c r="E49" s="58" t="s">
        <v>45</v>
      </c>
      <c r="F49" s="59">
        <v>1970</v>
      </c>
      <c r="G49" s="60">
        <v>2.5023148148148145E-2</v>
      </c>
      <c r="H49" s="11">
        <f t="shared" si="0"/>
        <v>4.2921351883616031E-3</v>
      </c>
    </row>
    <row r="50" spans="1:8" ht="15.75">
      <c r="A50" s="54" t="s">
        <v>154</v>
      </c>
      <c r="B50" s="55">
        <v>44</v>
      </c>
      <c r="C50" s="15" t="s">
        <v>90</v>
      </c>
      <c r="D50" s="15" t="s">
        <v>91</v>
      </c>
      <c r="E50" s="15" t="s">
        <v>24</v>
      </c>
      <c r="F50" s="62">
        <v>1973</v>
      </c>
      <c r="G50" s="60">
        <v>2.7488425925925927E-2</v>
      </c>
      <c r="H50" s="11">
        <f t="shared" si="0"/>
        <v>4.7149958706562481E-3</v>
      </c>
    </row>
    <row r="51" spans="1:8" ht="16.5" thickBot="1">
      <c r="A51" s="25" t="s">
        <v>155</v>
      </c>
      <c r="B51" s="24">
        <v>36</v>
      </c>
      <c r="C51" s="20" t="s">
        <v>21</v>
      </c>
      <c r="D51" s="20" t="s">
        <v>77</v>
      </c>
      <c r="E51" s="20" t="s">
        <v>55</v>
      </c>
      <c r="F51" s="21">
        <v>1951</v>
      </c>
      <c r="G51" s="27">
        <v>2.9930555555555557E-2</v>
      </c>
      <c r="H51" s="16">
        <f t="shared" si="0"/>
        <v>5.1338860301124454E-3</v>
      </c>
    </row>
  </sheetData>
  <sortState ref="B5:H52">
    <sortCondition ref="G5:G52"/>
  </sortState>
  <mergeCells count="1">
    <mergeCell ref="A1:H1"/>
  </mergeCells>
  <pageMargins left="0.51181102362204722" right="0.51181102362204722" top="0.23622047244094491" bottom="0.2362204724409449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2020-09-13T15:30:09Z</cp:lastPrinted>
  <dcterms:created xsi:type="dcterms:W3CDTF">2020-09-12T10:40:58Z</dcterms:created>
  <dcterms:modified xsi:type="dcterms:W3CDTF">2020-09-14T08:00:47Z</dcterms:modified>
</cp:coreProperties>
</file>