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rman\AppData\Local\Microsoft\Windows\INetCache\Content.Outlook\T5DED0QU\"/>
    </mc:Choice>
  </mc:AlternateContent>
  <xr:revisionPtr revIDLastSave="0" documentId="13_ncr:1_{28C086B4-3DEB-4F5C-BC1C-7DF5B91A109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Časový program BPM 2022" sheetId="15" r:id="rId1"/>
    <sheet name="KATEGORIE ČIPY" sheetId="16" r:id="rId2"/>
    <sheet name="Přehled" sheetId="17" r:id="rId3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3" i="15" l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</calcChain>
</file>

<file path=xl/sharedStrings.xml><?xml version="1.0" encoding="utf-8"?>
<sst xmlns="http://schemas.openxmlformats.org/spreadsheetml/2006/main" count="476" uniqueCount="159">
  <si>
    <t>1)</t>
  </si>
  <si>
    <t>3)</t>
  </si>
  <si>
    <t xml:space="preserve"> </t>
  </si>
  <si>
    <t>2)</t>
  </si>
  <si>
    <t>6-7 let</t>
  </si>
  <si>
    <t>přípravka 2</t>
  </si>
  <si>
    <t>dívky</t>
  </si>
  <si>
    <t>přípravka 1</t>
  </si>
  <si>
    <t>chlapci</t>
  </si>
  <si>
    <t>mladší žákyně</t>
  </si>
  <si>
    <t>mladší žáci</t>
  </si>
  <si>
    <t>starší žákyně</t>
  </si>
  <si>
    <t>starší žáci</t>
  </si>
  <si>
    <t>dorostenci</t>
  </si>
  <si>
    <t>juniorky</t>
  </si>
  <si>
    <t>junioři</t>
  </si>
  <si>
    <t>ženy</t>
  </si>
  <si>
    <t>muži</t>
  </si>
  <si>
    <t>8-9 let</t>
  </si>
  <si>
    <t>10-11 let</t>
  </si>
  <si>
    <t>12-13 let</t>
  </si>
  <si>
    <t>14-15 let</t>
  </si>
  <si>
    <t>16-17 let</t>
  </si>
  <si>
    <t>18-19 let</t>
  </si>
  <si>
    <t>40-49 let</t>
  </si>
  <si>
    <t>50-59 let</t>
  </si>
  <si>
    <t>veřejný běh</t>
  </si>
  <si>
    <t>4 x 5275</t>
  </si>
  <si>
    <t>věk</t>
  </si>
  <si>
    <t>35-44</t>
  </si>
  <si>
    <t>45-54</t>
  </si>
  <si>
    <t>55 a více let</t>
  </si>
  <si>
    <t>čtvrtmaraton</t>
  </si>
  <si>
    <t>trať v m</t>
  </si>
  <si>
    <t>ročník</t>
  </si>
  <si>
    <t>x</t>
  </si>
  <si>
    <t>start</t>
  </si>
  <si>
    <t>kategorie</t>
  </si>
  <si>
    <t>půlmaraton</t>
  </si>
  <si>
    <t xml:space="preserve">místo, povrch, okruh  </t>
  </si>
  <si>
    <t xml:space="preserve">štafety </t>
  </si>
  <si>
    <t>areál Lesní zátiší Brniště</t>
  </si>
  <si>
    <t>běžecké závody podle pravidel ČAS</t>
  </si>
  <si>
    <t>nordic walking</t>
  </si>
  <si>
    <t>štafety</t>
  </si>
  <si>
    <t>veteránky</t>
  </si>
  <si>
    <t>veteráni</t>
  </si>
  <si>
    <t>č.z.</t>
  </si>
  <si>
    <t>od 14 let</t>
  </si>
  <si>
    <t xml:space="preserve">ženy </t>
  </si>
  <si>
    <t xml:space="preserve">do 13 let pouze v doprovodu dospělého </t>
  </si>
  <si>
    <t>dorostenky</t>
  </si>
  <si>
    <t>do 3 let</t>
  </si>
  <si>
    <t>4-5 let</t>
  </si>
  <si>
    <t>mini děti</t>
  </si>
  <si>
    <t>předškoláci</t>
  </si>
  <si>
    <t xml:space="preserve">MIX </t>
  </si>
  <si>
    <t>4 x 5275 m</t>
  </si>
  <si>
    <t>malí školáci</t>
  </si>
  <si>
    <t>do</t>
  </si>
  <si>
    <t xml:space="preserve">předávky štafet v areálu Lesní zátiší </t>
  </si>
  <si>
    <t>v závodní kanceláři v areálu Lesní Zátiší</t>
  </si>
  <si>
    <t>(kuřátka)</t>
  </si>
  <si>
    <t>Ž -34</t>
  </si>
  <si>
    <t>M -39</t>
  </si>
  <si>
    <t>18-34 let</t>
  </si>
  <si>
    <t>18-39 let</t>
  </si>
  <si>
    <t>Ž 35+</t>
  </si>
  <si>
    <t>Ž 45+</t>
  </si>
  <si>
    <t>Ž 55+</t>
  </si>
  <si>
    <t>M 40+</t>
  </si>
  <si>
    <t>M 50+</t>
  </si>
  <si>
    <t>M 60+</t>
  </si>
  <si>
    <t>M 70+</t>
  </si>
  <si>
    <t>70 a více let</t>
  </si>
  <si>
    <t>18 a více</t>
  </si>
  <si>
    <t>Přibližný časový program:</t>
  </si>
  <si>
    <t>zahájení registrace a prezence všech závodů</t>
  </si>
  <si>
    <t>Časový rozpis závodů:</t>
  </si>
  <si>
    <t xml:space="preserve">Registrace </t>
  </si>
  <si>
    <t>Časový rozpis závodů může být upraven a posunut podle počtu závodníků</t>
  </si>
  <si>
    <t>okolo</t>
  </si>
  <si>
    <t>přibližný čas</t>
  </si>
  <si>
    <t>vyhlášení</t>
  </si>
  <si>
    <t>11:15 (11:30)</t>
  </si>
  <si>
    <t>1 x velký okruh (smíšený povrch)</t>
  </si>
  <si>
    <t>2 x velký okruh (smíšený povrch)</t>
  </si>
  <si>
    <t>1 x střední žlutý okruh (asfalt)</t>
  </si>
  <si>
    <t xml:space="preserve">1 x malý okruh (asfalt-dřevo-tráva) </t>
  </si>
  <si>
    <t xml:space="preserve">2 x malý okruh (asfalt-dřevo-tráva) </t>
  </si>
  <si>
    <t>travnaté hřiště v areálu</t>
  </si>
  <si>
    <t xml:space="preserve">a u fotbalového hřiště Velký Grunov </t>
  </si>
  <si>
    <t>na místě</t>
  </si>
  <si>
    <t>20 a více</t>
  </si>
  <si>
    <t xml:space="preserve">do 19 let (*)                                                               do 13 let pouze v doprovodu dospělého závodníka </t>
  </si>
  <si>
    <t>16 a více</t>
  </si>
  <si>
    <t>50-69 let</t>
  </si>
  <si>
    <t>Ž 65+</t>
  </si>
  <si>
    <t>45-64</t>
  </si>
  <si>
    <t>65 a více let</t>
  </si>
  <si>
    <t>Ž 45++</t>
  </si>
  <si>
    <t>M 50++</t>
  </si>
  <si>
    <r>
      <t xml:space="preserve">Již registrovaní - </t>
    </r>
    <r>
      <rPr>
        <sz val="16"/>
        <color theme="1"/>
        <rFont val="Calibri"/>
        <family val="2"/>
        <charset val="238"/>
        <scheme val="minor"/>
      </rPr>
      <t>pouze prezence, obdrží číslo s čipem, nic nevypisují (nejpozději do 11:30!)</t>
    </r>
  </si>
  <si>
    <r>
      <t xml:space="preserve">Nové registrace dlouhých tratí - </t>
    </r>
    <r>
      <rPr>
        <sz val="16"/>
        <color theme="1"/>
        <rFont val="Calibri"/>
        <family val="2"/>
        <charset val="238"/>
        <scheme val="minor"/>
      </rPr>
      <t>vyplní přihlášku s prohlášením, zaplatí startovné, obdrží číslo s čipem (nejpozději do 11:15!)</t>
    </r>
  </si>
  <si>
    <t>VII.ročník</t>
  </si>
  <si>
    <r>
      <t>Registrace pro dětské závody -</t>
    </r>
    <r>
      <rPr>
        <sz val="16"/>
        <color theme="1"/>
        <rFont val="Calibri"/>
        <family val="2"/>
        <charset val="238"/>
        <scheme val="minor"/>
      </rPr>
      <t xml:space="preserve"> přihlásí se, uhradí startovné a obdrží číslo (nejpozději 30 min. před startem dílčího závodu)</t>
    </r>
  </si>
  <si>
    <t>2015-2016</t>
  </si>
  <si>
    <t>2013-2014</t>
  </si>
  <si>
    <t>2011-2012</t>
  </si>
  <si>
    <t>2009-2010</t>
  </si>
  <si>
    <t>2007-2008</t>
  </si>
  <si>
    <t>2005-2006</t>
  </si>
  <si>
    <t>2003-2004</t>
  </si>
  <si>
    <t xml:space="preserve">60 a více let </t>
  </si>
  <si>
    <t>2006 a st.</t>
  </si>
  <si>
    <t>2004 a st.</t>
  </si>
  <si>
    <t>11:20 (11:35)</t>
  </si>
  <si>
    <t>(běh open)</t>
  </si>
  <si>
    <t>do 31.3.</t>
  </si>
  <si>
    <t>POLARIS Brnišťský půlmaratón</t>
  </si>
  <si>
    <r>
      <rPr>
        <b/>
        <sz val="16"/>
        <color theme="1"/>
        <rFont val="Calibri"/>
        <family val="2"/>
        <charset val="238"/>
        <scheme val="minor"/>
      </rPr>
      <t xml:space="preserve"> startovné</t>
    </r>
    <r>
      <rPr>
        <b/>
        <sz val="14"/>
        <color theme="1"/>
        <rFont val="Calibri"/>
        <family val="2"/>
        <charset val="238"/>
        <scheme val="minor"/>
      </rPr>
      <t xml:space="preserve"> předem (Kč)</t>
    </r>
  </si>
  <si>
    <r>
      <rPr>
        <b/>
        <sz val="16"/>
        <color theme="1"/>
        <rFont val="Calibri"/>
        <family val="2"/>
        <charset val="238"/>
        <scheme val="minor"/>
      </rPr>
      <t xml:space="preserve"> startovné </t>
    </r>
    <r>
      <rPr>
        <b/>
        <sz val="14"/>
        <color theme="1"/>
        <rFont val="Calibri"/>
        <family val="2"/>
        <charset val="238"/>
        <scheme val="minor"/>
      </rPr>
      <t>předem (Kč)</t>
    </r>
  </si>
  <si>
    <t>čipově měřené</t>
  </si>
  <si>
    <t>délka v m</t>
  </si>
  <si>
    <t>4 x 5 275</t>
  </si>
  <si>
    <t>dorost + junioři</t>
  </si>
  <si>
    <t>závod</t>
  </si>
  <si>
    <t>2002 a st.</t>
  </si>
  <si>
    <t xml:space="preserve"> startovné předem (Kč)</t>
  </si>
  <si>
    <t>sobota 23.4.2022</t>
  </si>
  <si>
    <t>23.4.</t>
  </si>
  <si>
    <t>do 20.4.</t>
  </si>
  <si>
    <t>POLARIS Brnišťský půlmaraton 2022 - startovné</t>
  </si>
  <si>
    <t>2008 a st.</t>
  </si>
  <si>
    <t xml:space="preserve">2003 a ml. </t>
  </si>
  <si>
    <r>
      <rPr>
        <b/>
        <sz val="18"/>
        <color rgb="FFFF0000"/>
        <rFont val="Calibri"/>
        <family val="2"/>
        <charset val="238"/>
        <scheme val="minor"/>
      </rPr>
      <t xml:space="preserve">Brnišťský půlmaraton 2022 </t>
    </r>
    <r>
      <rPr>
        <b/>
        <sz val="18"/>
        <rFont val="Calibri"/>
        <family val="2"/>
        <charset val="238"/>
        <scheme val="minor"/>
      </rPr>
      <t>- závody, tratě, kategorie, startovné, ...</t>
    </r>
  </si>
  <si>
    <r>
      <rPr>
        <b/>
        <sz val="16"/>
        <rFont val="Calibri"/>
        <family val="2"/>
        <charset val="238"/>
        <scheme val="minor"/>
      </rPr>
      <t>název dílčího závodu:</t>
    </r>
    <r>
      <rPr>
        <b/>
        <sz val="16"/>
        <color rgb="FFFF0000"/>
        <rFont val="Calibri"/>
        <family val="2"/>
        <charset val="238"/>
        <scheme val="minor"/>
      </rPr>
      <t xml:space="preserve"> Brnišťský půlmaraton 2022</t>
    </r>
  </si>
  <si>
    <r>
      <rPr>
        <b/>
        <sz val="16"/>
        <rFont val="Calibri"/>
        <family val="2"/>
        <charset val="238"/>
        <scheme val="minor"/>
      </rPr>
      <t>název dílčího závodu:</t>
    </r>
    <r>
      <rPr>
        <b/>
        <sz val="16"/>
        <color rgb="FFFF0000"/>
        <rFont val="Calibri"/>
        <family val="2"/>
        <charset val="238"/>
        <scheme val="minor"/>
      </rPr>
      <t xml:space="preserve"> Brnišťský čtvrtmaraton 2022</t>
    </r>
  </si>
  <si>
    <r>
      <rPr>
        <b/>
        <sz val="16"/>
        <rFont val="Calibri"/>
        <family val="2"/>
        <charset val="238"/>
        <scheme val="minor"/>
      </rPr>
      <t>název dílčího závodu:</t>
    </r>
    <r>
      <rPr>
        <b/>
        <sz val="16"/>
        <color rgb="FFFF0000"/>
        <rFont val="Calibri"/>
        <family val="2"/>
        <charset val="238"/>
        <scheme val="minor"/>
      </rPr>
      <t xml:space="preserve"> Brnišťské štafety 2022</t>
    </r>
  </si>
  <si>
    <r>
      <rPr>
        <b/>
        <sz val="16"/>
        <rFont val="Calibri"/>
        <family val="2"/>
        <charset val="238"/>
        <scheme val="minor"/>
      </rPr>
      <t>název dílčího závodu:</t>
    </r>
    <r>
      <rPr>
        <b/>
        <sz val="16"/>
        <color rgb="FFFF0000"/>
        <rFont val="Calibri"/>
        <family val="2"/>
        <charset val="238"/>
        <scheme val="minor"/>
      </rPr>
      <t xml:space="preserve"> NORDIC WALKING 2022</t>
    </r>
  </si>
  <si>
    <r>
      <rPr>
        <b/>
        <sz val="16"/>
        <rFont val="Calibri"/>
        <family val="2"/>
        <charset val="238"/>
        <scheme val="minor"/>
      </rPr>
      <t>název dílčího závodu:</t>
    </r>
    <r>
      <rPr>
        <b/>
        <sz val="16"/>
        <color rgb="FFFF0000"/>
        <rFont val="Calibri"/>
        <family val="2"/>
        <charset val="238"/>
        <scheme val="minor"/>
      </rPr>
      <t xml:space="preserve"> VEŘEJNÝ BĚH vč. dorostenců a juniorů</t>
    </r>
  </si>
  <si>
    <t>1988-2004</t>
  </si>
  <si>
    <t>1978-1987</t>
  </si>
  <si>
    <t>1968-1977</t>
  </si>
  <si>
    <t>1967 a st.</t>
  </si>
  <si>
    <t>1983-2004</t>
  </si>
  <si>
    <t>1973-1982</t>
  </si>
  <si>
    <t>1963-1972</t>
  </si>
  <si>
    <t>1962 a st.</t>
  </si>
  <si>
    <t>1978-2004</t>
  </si>
  <si>
    <t>1958-1977</t>
  </si>
  <si>
    <t>1957 a st.</t>
  </si>
  <si>
    <t>1973-2004</t>
  </si>
  <si>
    <t>1953-1972</t>
  </si>
  <si>
    <t>1952 a st.</t>
  </si>
  <si>
    <t>2019 a ml.</t>
  </si>
  <si>
    <t>2017-2018</t>
  </si>
  <si>
    <t xml:space="preserve">                            (*) do 13 let (2009 a ml.) pouze v dobrovodu dospělého</t>
  </si>
  <si>
    <t>(hastrmánci)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</si>
</sst>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rgb="FF0070C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2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8"/>
      <color rgb="FF002060"/>
      <name val="Calibri"/>
      <family val="2"/>
      <charset val="238"/>
      <scheme val="minor"/>
    </font>
    <font>
      <b/>
      <sz val="16"/>
      <color rgb="FF002060"/>
      <name val="Calibri"/>
      <family val="2"/>
      <charset val="238"/>
      <scheme val="minor"/>
    </font>
    <font>
      <b/>
      <sz val="14"/>
      <color rgb="FF00206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9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7" fillId="0" borderId="0"/>
    <xf numFmtId="0" fontId="10" fillId="0" borderId="0" applyNumberFormat="0" applyFill="0" applyBorder="0" applyAlignment="0" applyProtection="0"/>
    <xf numFmtId="0" fontId="12" fillId="0" borderId="0"/>
  </cellStyleXfs>
  <cellXfs count="260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9" fillId="0" borderId="0" xfId="0" applyFont="1"/>
    <xf numFmtId="0" fontId="13" fillId="0" borderId="0" xfId="0" applyFont="1"/>
    <xf numFmtId="0" fontId="14" fillId="0" borderId="0" xfId="0" applyFont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0" fontId="6" fillId="0" borderId="0" xfId="0" applyNumberFormat="1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1" fillId="0" borderId="0" xfId="0" applyFont="1"/>
    <xf numFmtId="0" fontId="6" fillId="0" borderId="0" xfId="0" applyFont="1" applyAlignment="1">
      <alignment horizontal="left"/>
    </xf>
    <xf numFmtId="0" fontId="6" fillId="4" borderId="2" xfId="0" applyFont="1" applyFill="1" applyBorder="1"/>
    <xf numFmtId="0" fontId="5" fillId="4" borderId="2" xfId="0" applyFont="1" applyFill="1" applyBorder="1"/>
    <xf numFmtId="0" fontId="6" fillId="4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20" fontId="6" fillId="4" borderId="4" xfId="0" applyNumberFormat="1" applyFont="1" applyFill="1" applyBorder="1" applyAlignment="1">
      <alignment horizontal="center"/>
    </xf>
    <xf numFmtId="0" fontId="6" fillId="4" borderId="0" xfId="0" applyFont="1" applyFill="1"/>
    <xf numFmtId="0" fontId="5" fillId="4" borderId="0" xfId="0" applyFont="1" applyFill="1"/>
    <xf numFmtId="0" fontId="6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20" fontId="6" fillId="4" borderId="6" xfId="0" applyNumberFormat="1" applyFont="1" applyFill="1" applyBorder="1" applyAlignment="1">
      <alignment horizontal="center"/>
    </xf>
    <xf numFmtId="0" fontId="6" fillId="4" borderId="7" xfId="0" applyFont="1" applyFill="1" applyBorder="1"/>
    <xf numFmtId="0" fontId="5" fillId="4" borderId="7" xfId="0" applyFont="1" applyFill="1" applyBorder="1"/>
    <xf numFmtId="0" fontId="6" fillId="4" borderId="7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20" fontId="6" fillId="3" borderId="1" xfId="0" applyNumberFormat="1" applyFont="1" applyFill="1" applyBorder="1" applyAlignment="1">
      <alignment horizontal="center"/>
    </xf>
    <xf numFmtId="0" fontId="6" fillId="3" borderId="2" xfId="0" applyFont="1" applyFill="1" applyBorder="1"/>
    <xf numFmtId="0" fontId="5" fillId="3" borderId="2" xfId="0" applyFont="1" applyFill="1" applyBorder="1"/>
    <xf numFmtId="0" fontId="6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20" fontId="6" fillId="3" borderId="4" xfId="0" applyNumberFormat="1" applyFont="1" applyFill="1" applyBorder="1" applyAlignment="1">
      <alignment horizontal="center"/>
    </xf>
    <xf numFmtId="0" fontId="6" fillId="3" borderId="0" xfId="0" applyFont="1" applyFill="1"/>
    <xf numFmtId="0" fontId="5" fillId="3" borderId="0" xfId="0" applyFont="1" applyFill="1"/>
    <xf numFmtId="0" fontId="6" fillId="3" borderId="0" xfId="0" applyFont="1" applyFill="1" applyAlignment="1">
      <alignment horizontal="center"/>
    </xf>
    <xf numFmtId="0" fontId="5" fillId="3" borderId="7" xfId="0" applyFont="1" applyFill="1" applyBorder="1"/>
    <xf numFmtId="0" fontId="9" fillId="3" borderId="0" xfId="0" applyFont="1" applyFill="1" applyAlignment="1">
      <alignment horizontal="center"/>
    </xf>
    <xf numFmtId="20" fontId="6" fillId="3" borderId="6" xfId="0" applyNumberFormat="1" applyFont="1" applyFill="1" applyBorder="1" applyAlignment="1">
      <alignment horizontal="center"/>
    </xf>
    <xf numFmtId="0" fontId="6" fillId="3" borderId="7" xfId="0" applyFont="1" applyFill="1" applyBorder="1"/>
    <xf numFmtId="0" fontId="6" fillId="3" borderId="7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20" fontId="6" fillId="5" borderId="4" xfId="0" applyNumberFormat="1" applyFont="1" applyFill="1" applyBorder="1" applyAlignment="1">
      <alignment horizontal="center"/>
    </xf>
    <xf numFmtId="0" fontId="6" fillId="5" borderId="0" xfId="0" applyFont="1" applyFill="1"/>
    <xf numFmtId="0" fontId="5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7" xfId="0" applyFont="1" applyFill="1" applyBorder="1"/>
    <xf numFmtId="0" fontId="9" fillId="5" borderId="7" xfId="0" applyFont="1" applyFill="1" applyBorder="1" applyAlignment="1">
      <alignment horizontal="center"/>
    </xf>
    <xf numFmtId="20" fontId="6" fillId="5" borderId="1" xfId="0" applyNumberFormat="1" applyFont="1" applyFill="1" applyBorder="1" applyAlignment="1">
      <alignment horizontal="center"/>
    </xf>
    <xf numFmtId="0" fontId="6" fillId="5" borderId="2" xfId="0" applyFont="1" applyFill="1" applyBorder="1"/>
    <xf numFmtId="0" fontId="5" fillId="5" borderId="2" xfId="0" applyFont="1" applyFill="1" applyBorder="1"/>
    <xf numFmtId="0" fontId="6" fillId="5" borderId="4" xfId="0" applyFont="1" applyFill="1" applyBorder="1" applyAlignment="1">
      <alignment horizontal="center"/>
    </xf>
    <xf numFmtId="0" fontId="11" fillId="5" borderId="0" xfId="0" applyFont="1" applyFill="1"/>
    <xf numFmtId="0" fontId="9" fillId="5" borderId="0" xfId="0" applyFont="1" applyFill="1"/>
    <xf numFmtId="20" fontId="9" fillId="5" borderId="1" xfId="0" applyNumberFormat="1" applyFont="1" applyFill="1" applyBorder="1" applyAlignment="1">
      <alignment horizontal="center"/>
    </xf>
    <xf numFmtId="0" fontId="9" fillId="5" borderId="2" xfId="0" applyFont="1" applyFill="1" applyBorder="1"/>
    <xf numFmtId="0" fontId="11" fillId="5" borderId="2" xfId="0" applyFont="1" applyFill="1" applyBorder="1"/>
    <xf numFmtId="0" fontId="9" fillId="5" borderId="2" xfId="0" applyFont="1" applyFill="1" applyBorder="1" applyAlignment="1">
      <alignment horizontal="right"/>
    </xf>
    <xf numFmtId="0" fontId="9" fillId="5" borderId="2" xfId="0" applyFont="1" applyFill="1" applyBorder="1" applyAlignment="1">
      <alignment horizontal="center"/>
    </xf>
    <xf numFmtId="20" fontId="9" fillId="5" borderId="4" xfId="0" applyNumberFormat="1" applyFont="1" applyFill="1" applyBorder="1" applyAlignment="1">
      <alignment horizontal="center"/>
    </xf>
    <xf numFmtId="0" fontId="9" fillId="5" borderId="0" xfId="0" applyFont="1" applyFill="1" applyAlignment="1">
      <alignment horizontal="right"/>
    </xf>
    <xf numFmtId="20" fontId="9" fillId="5" borderId="6" xfId="0" applyNumberFormat="1" applyFont="1" applyFill="1" applyBorder="1" applyAlignment="1">
      <alignment horizontal="center"/>
    </xf>
    <xf numFmtId="0" fontId="9" fillId="5" borderId="7" xfId="0" applyFont="1" applyFill="1" applyBorder="1"/>
    <xf numFmtId="0" fontId="9" fillId="5" borderId="7" xfId="0" applyFont="1" applyFill="1" applyBorder="1" applyAlignment="1">
      <alignment horizontal="right"/>
    </xf>
    <xf numFmtId="20" fontId="6" fillId="6" borderId="1" xfId="0" applyNumberFormat="1" applyFont="1" applyFill="1" applyBorder="1" applyAlignment="1">
      <alignment horizontal="center"/>
    </xf>
    <xf numFmtId="0" fontId="6" fillId="6" borderId="2" xfId="0" applyFont="1" applyFill="1" applyBorder="1"/>
    <xf numFmtId="0" fontId="5" fillId="6" borderId="2" xfId="0" applyFont="1" applyFill="1" applyBorder="1"/>
    <xf numFmtId="0" fontId="6" fillId="6" borderId="2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20" fontId="6" fillId="6" borderId="6" xfId="0" applyNumberFormat="1" applyFont="1" applyFill="1" applyBorder="1" applyAlignment="1">
      <alignment horizontal="center"/>
    </xf>
    <xf numFmtId="0" fontId="6" fillId="6" borderId="7" xfId="0" applyFont="1" applyFill="1" applyBorder="1"/>
    <xf numFmtId="0" fontId="5" fillId="6" borderId="7" xfId="0" applyFont="1" applyFill="1" applyBorder="1"/>
    <xf numFmtId="0" fontId="6" fillId="6" borderId="7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20" fontId="6" fillId="2" borderId="1" xfId="0" applyNumberFormat="1" applyFont="1" applyFill="1" applyBorder="1" applyAlignment="1">
      <alignment horizontal="center"/>
    </xf>
    <xf numFmtId="0" fontId="6" fillId="2" borderId="2" xfId="0" applyFont="1" applyFill="1" applyBorder="1"/>
    <xf numFmtId="0" fontId="5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20" fontId="6" fillId="2" borderId="6" xfId="0" applyNumberFormat="1" applyFont="1" applyFill="1" applyBorder="1" applyAlignment="1">
      <alignment horizontal="center"/>
    </xf>
    <xf numFmtId="0" fontId="6" fillId="2" borderId="7" xfId="0" applyFont="1" applyFill="1" applyBorder="1"/>
    <xf numFmtId="0" fontId="5" fillId="2" borderId="7" xfId="0" applyFont="1" applyFill="1" applyBorder="1"/>
    <xf numFmtId="0" fontId="6" fillId="2" borderId="7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1" fillId="3" borderId="7" xfId="0" applyFont="1" applyFill="1" applyBorder="1"/>
    <xf numFmtId="0" fontId="2" fillId="4" borderId="2" xfId="0" applyFont="1" applyFill="1" applyBorder="1"/>
    <xf numFmtId="0" fontId="2" fillId="4" borderId="0" xfId="0" applyFont="1" applyFill="1"/>
    <xf numFmtId="0" fontId="2" fillId="4" borderId="7" xfId="0" applyFont="1" applyFill="1" applyBorder="1"/>
    <xf numFmtId="0" fontId="2" fillId="3" borderId="2" xfId="0" applyFont="1" applyFill="1" applyBorder="1"/>
    <xf numFmtId="0" fontId="2" fillId="3" borderId="0" xfId="0" applyFont="1" applyFill="1"/>
    <xf numFmtId="0" fontId="2" fillId="3" borderId="7" xfId="0" applyFont="1" applyFill="1" applyBorder="1"/>
    <xf numFmtId="0" fontId="2" fillId="5" borderId="0" xfId="0" applyFont="1" applyFill="1"/>
    <xf numFmtId="0" fontId="2" fillId="5" borderId="2" xfId="0" applyFont="1" applyFill="1" applyBorder="1"/>
    <xf numFmtId="0" fontId="3" fillId="5" borderId="0" xfId="0" applyFont="1" applyFill="1"/>
    <xf numFmtId="0" fontId="3" fillId="5" borderId="2" xfId="0" applyFont="1" applyFill="1" applyBorder="1" applyAlignment="1">
      <alignment horizontal="left"/>
    </xf>
    <xf numFmtId="0" fontId="3" fillId="5" borderId="0" xfId="0" applyFont="1" applyFill="1" applyAlignment="1">
      <alignment horizontal="left"/>
    </xf>
    <xf numFmtId="0" fontId="3" fillId="5" borderId="7" xfId="0" applyFont="1" applyFill="1" applyBorder="1" applyAlignment="1">
      <alignment horizontal="left"/>
    </xf>
    <xf numFmtId="0" fontId="2" fillId="6" borderId="2" xfId="0" applyFont="1" applyFill="1" applyBorder="1"/>
    <xf numFmtId="0" fontId="2" fillId="6" borderId="7" xfId="0" applyFont="1" applyFill="1" applyBorder="1"/>
    <xf numFmtId="0" fontId="2" fillId="2" borderId="2" xfId="0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horizontal="left"/>
    </xf>
    <xf numFmtId="0" fontId="1" fillId="2" borderId="2" xfId="0" applyFont="1" applyFill="1" applyBorder="1"/>
    <xf numFmtId="0" fontId="1" fillId="4" borderId="0" xfId="0" applyFont="1" applyFill="1"/>
    <xf numFmtId="0" fontId="1" fillId="4" borderId="7" xfId="0" applyFont="1" applyFill="1" applyBorder="1"/>
    <xf numFmtId="0" fontId="1" fillId="5" borderId="0" xfId="0" applyFont="1" applyFill="1"/>
    <xf numFmtId="0" fontId="1" fillId="5" borderId="7" xfId="0" applyFont="1" applyFill="1" applyBorder="1"/>
    <xf numFmtId="0" fontId="4" fillId="5" borderId="0" xfId="0" applyFont="1" applyFill="1"/>
    <xf numFmtId="0" fontId="4" fillId="5" borderId="2" xfId="0" applyFont="1" applyFill="1" applyBorder="1"/>
    <xf numFmtId="0" fontId="4" fillId="5" borderId="7" xfId="0" applyFont="1" applyFill="1" applyBorder="1"/>
    <xf numFmtId="0" fontId="1" fillId="6" borderId="2" xfId="0" applyFont="1" applyFill="1" applyBorder="1"/>
    <xf numFmtId="0" fontId="1" fillId="6" borderId="7" xfId="0" applyFont="1" applyFill="1" applyBorder="1"/>
    <xf numFmtId="0" fontId="1" fillId="2" borderId="7" xfId="0" applyFont="1" applyFill="1" applyBorder="1"/>
    <xf numFmtId="0" fontId="14" fillId="4" borderId="0" xfId="0" applyFont="1" applyFill="1"/>
    <xf numFmtId="14" fontId="14" fillId="4" borderId="0" xfId="0" applyNumberFormat="1" applyFont="1" applyFill="1" applyAlignment="1">
      <alignment horizontal="center"/>
    </xf>
    <xf numFmtId="14" fontId="14" fillId="4" borderId="0" xfId="0" applyNumberFormat="1" applyFont="1" applyFill="1"/>
    <xf numFmtId="0" fontId="14" fillId="4" borderId="0" xfId="0" applyFont="1" applyFill="1" applyAlignment="1">
      <alignment horizontal="center"/>
    </xf>
    <xf numFmtId="0" fontId="6" fillId="5" borderId="2" xfId="0" applyFont="1" applyFill="1" applyBorder="1" applyAlignment="1">
      <alignment horizontal="center"/>
    </xf>
    <xf numFmtId="20" fontId="6" fillId="0" borderId="0" xfId="0" applyNumberFormat="1" applyFont="1" applyAlignment="1">
      <alignment horizontal="center"/>
    </xf>
    <xf numFmtId="20" fontId="1" fillId="4" borderId="3" xfId="0" applyNumberFormat="1" applyFont="1" applyFill="1" applyBorder="1" applyAlignment="1">
      <alignment horizontal="center"/>
    </xf>
    <xf numFmtId="20" fontId="1" fillId="4" borderId="5" xfId="0" applyNumberFormat="1" applyFont="1" applyFill="1" applyBorder="1" applyAlignment="1">
      <alignment horizontal="center"/>
    </xf>
    <xf numFmtId="20" fontId="1" fillId="4" borderId="8" xfId="0" applyNumberFormat="1" applyFont="1" applyFill="1" applyBorder="1" applyAlignment="1">
      <alignment horizontal="center"/>
    </xf>
    <xf numFmtId="20" fontId="1" fillId="3" borderId="3" xfId="0" applyNumberFormat="1" applyFont="1" applyFill="1" applyBorder="1" applyAlignment="1">
      <alignment horizontal="center"/>
    </xf>
    <xf numFmtId="20" fontId="1" fillId="3" borderId="8" xfId="0" applyNumberFormat="1" applyFont="1" applyFill="1" applyBorder="1" applyAlignment="1">
      <alignment horizontal="center"/>
    </xf>
    <xf numFmtId="20" fontId="1" fillId="4" borderId="12" xfId="0" applyNumberFormat="1" applyFont="1" applyFill="1" applyBorder="1" applyAlignment="1">
      <alignment horizontal="center"/>
    </xf>
    <xf numFmtId="20" fontId="1" fillId="4" borderId="13" xfId="0" applyNumberFormat="1" applyFont="1" applyFill="1" applyBorder="1" applyAlignment="1">
      <alignment horizontal="center"/>
    </xf>
    <xf numFmtId="20" fontId="1" fillId="4" borderId="14" xfId="0" applyNumberFormat="1" applyFont="1" applyFill="1" applyBorder="1" applyAlignment="1">
      <alignment horizontal="center"/>
    </xf>
    <xf numFmtId="20" fontId="1" fillId="3" borderId="12" xfId="0" applyNumberFormat="1" applyFont="1" applyFill="1" applyBorder="1" applyAlignment="1">
      <alignment horizontal="center"/>
    </xf>
    <xf numFmtId="20" fontId="1" fillId="3" borderId="14" xfId="0" applyNumberFormat="1" applyFont="1" applyFill="1" applyBorder="1" applyAlignment="1">
      <alignment horizontal="center"/>
    </xf>
    <xf numFmtId="20" fontId="1" fillId="2" borderId="14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20" fontId="6" fillId="4" borderId="9" xfId="0" applyNumberFormat="1" applyFont="1" applyFill="1" applyBorder="1" applyAlignment="1">
      <alignment horizontal="center"/>
    </xf>
    <xf numFmtId="20" fontId="8" fillId="0" borderId="0" xfId="0" applyNumberFormat="1" applyFont="1" applyAlignment="1">
      <alignment horizontal="center"/>
    </xf>
    <xf numFmtId="0" fontId="8" fillId="0" borderId="0" xfId="0" applyFont="1"/>
    <xf numFmtId="20" fontId="6" fillId="3" borderId="9" xfId="0" applyNumberFormat="1" applyFont="1" applyFill="1" applyBorder="1" applyAlignment="1">
      <alignment horizontal="center"/>
    </xf>
    <xf numFmtId="0" fontId="1" fillId="3" borderId="0" xfId="0" applyFont="1" applyFill="1"/>
    <xf numFmtId="0" fontId="6" fillId="0" borderId="7" xfId="0" applyFont="1" applyBorder="1"/>
    <xf numFmtId="0" fontId="1" fillId="2" borderId="7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20" fontId="1" fillId="5" borderId="12" xfId="0" applyNumberFormat="1" applyFont="1" applyFill="1" applyBorder="1" applyAlignment="1">
      <alignment horizontal="center"/>
    </xf>
    <xf numFmtId="20" fontId="1" fillId="5" borderId="4" xfId="0" applyNumberFormat="1" applyFont="1" applyFill="1" applyBorder="1" applyAlignment="1">
      <alignment horizontal="center"/>
    </xf>
    <xf numFmtId="20" fontId="1" fillId="5" borderId="13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0" fontId="1" fillId="2" borderId="6" xfId="0" applyNumberFormat="1" applyFont="1" applyFill="1" applyBorder="1" applyAlignment="1">
      <alignment horizontal="center"/>
    </xf>
    <xf numFmtId="20" fontId="4" fillId="2" borderId="1" xfId="0" applyNumberFormat="1" applyFont="1" applyFill="1" applyBorder="1" applyAlignment="1">
      <alignment horizontal="center"/>
    </xf>
    <xf numFmtId="20" fontId="1" fillId="6" borderId="13" xfId="0" applyNumberFormat="1" applyFont="1" applyFill="1" applyBorder="1" applyAlignment="1">
      <alignment horizontal="center"/>
    </xf>
    <xf numFmtId="20" fontId="4" fillId="2" borderId="12" xfId="0" applyNumberFormat="1" applyFont="1" applyFill="1" applyBorder="1" applyAlignment="1">
      <alignment horizontal="center"/>
    </xf>
    <xf numFmtId="20" fontId="1" fillId="2" borderId="12" xfId="0" applyNumberFormat="1" applyFont="1" applyFill="1" applyBorder="1" applyAlignment="1">
      <alignment horizontal="center"/>
    </xf>
    <xf numFmtId="20" fontId="1" fillId="2" borderId="13" xfId="0" applyNumberFormat="1" applyFont="1" applyFill="1" applyBorder="1" applyAlignment="1">
      <alignment horizontal="center"/>
    </xf>
    <xf numFmtId="20" fontId="1" fillId="3" borderId="13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9" fillId="5" borderId="0" xfId="0" applyFont="1" applyFill="1" applyBorder="1"/>
    <xf numFmtId="0" fontId="3" fillId="5" borderId="0" xfId="0" applyFont="1" applyFill="1" applyBorder="1" applyAlignment="1">
      <alignment horizontal="left"/>
    </xf>
    <xf numFmtId="0" fontId="9" fillId="5" borderId="0" xfId="0" applyFont="1" applyFill="1" applyBorder="1" applyAlignment="1">
      <alignment horizontal="right"/>
    </xf>
    <xf numFmtId="20" fontId="15" fillId="0" borderId="15" xfId="0" applyNumberFormat="1" applyFont="1" applyFill="1" applyBorder="1" applyAlignment="1">
      <alignment horizontal="left"/>
    </xf>
    <xf numFmtId="0" fontId="6" fillId="0" borderId="16" xfId="0" applyFont="1" applyFill="1" applyBorder="1"/>
    <xf numFmtId="0" fontId="6" fillId="0" borderId="16" xfId="0" applyFont="1" applyFill="1" applyBorder="1" applyAlignment="1">
      <alignment horizontal="center"/>
    </xf>
    <xf numFmtId="0" fontId="5" fillId="0" borderId="16" xfId="0" applyFont="1" applyFill="1" applyBorder="1"/>
    <xf numFmtId="0" fontId="2" fillId="0" borderId="16" xfId="0" applyFont="1" applyFill="1" applyBorder="1"/>
    <xf numFmtId="0" fontId="6" fillId="0" borderId="1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right"/>
    </xf>
    <xf numFmtId="0" fontId="6" fillId="0" borderId="2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21" xfId="0" applyFont="1" applyBorder="1" applyAlignment="1">
      <alignment horizontal="right"/>
    </xf>
    <xf numFmtId="20" fontId="6" fillId="5" borderId="22" xfId="0" applyNumberFormat="1" applyFont="1" applyFill="1" applyBorder="1" applyAlignment="1">
      <alignment horizontal="center"/>
    </xf>
    <xf numFmtId="0" fontId="9" fillId="5" borderId="21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6" fillId="5" borderId="0" xfId="0" applyFont="1" applyFill="1" applyBorder="1"/>
    <xf numFmtId="0" fontId="5" fillId="5" borderId="0" xfId="0" applyFont="1" applyFill="1" applyBorder="1"/>
    <xf numFmtId="0" fontId="2" fillId="5" borderId="0" xfId="0" applyFont="1" applyFill="1" applyBorder="1"/>
    <xf numFmtId="0" fontId="11" fillId="5" borderId="0" xfId="0" applyFont="1" applyFill="1" applyBorder="1"/>
    <xf numFmtId="0" fontId="3" fillId="5" borderId="0" xfId="0" applyFont="1" applyFill="1" applyBorder="1"/>
    <xf numFmtId="0" fontId="6" fillId="5" borderId="23" xfId="0" applyFont="1" applyFill="1" applyBorder="1" applyAlignment="1">
      <alignment horizontal="center"/>
    </xf>
    <xf numFmtId="0" fontId="6" fillId="5" borderId="24" xfId="0" applyFont="1" applyFill="1" applyBorder="1"/>
    <xf numFmtId="0" fontId="6" fillId="5" borderId="24" xfId="0" applyFont="1" applyFill="1" applyBorder="1" applyAlignment="1">
      <alignment horizontal="center"/>
    </xf>
    <xf numFmtId="0" fontId="5" fillId="5" borderId="24" xfId="0" applyFont="1" applyFill="1" applyBorder="1"/>
    <xf numFmtId="0" fontId="2" fillId="5" borderId="24" xfId="0" applyFont="1" applyFill="1" applyBorder="1"/>
    <xf numFmtId="0" fontId="9" fillId="5" borderId="24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20" fontId="6" fillId="5" borderId="20" xfId="0" applyNumberFormat="1" applyFont="1" applyFill="1" applyBorder="1" applyAlignment="1">
      <alignment horizontal="center"/>
    </xf>
    <xf numFmtId="20" fontId="6" fillId="5" borderId="23" xfId="0" applyNumberFormat="1" applyFont="1" applyFill="1" applyBorder="1" applyAlignment="1">
      <alignment horizontal="center"/>
    </xf>
    <xf numFmtId="20" fontId="9" fillId="5" borderId="22" xfId="0" applyNumberFormat="1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20" fontId="9" fillId="5" borderId="20" xfId="0" applyNumberFormat="1" applyFont="1" applyFill="1" applyBorder="1" applyAlignment="1">
      <alignment horizontal="center"/>
    </xf>
    <xf numFmtId="20" fontId="9" fillId="5" borderId="23" xfId="0" applyNumberFormat="1" applyFont="1" applyFill="1" applyBorder="1" applyAlignment="1">
      <alignment horizontal="center"/>
    </xf>
    <xf numFmtId="0" fontId="9" fillId="5" borderId="24" xfId="0" applyFont="1" applyFill="1" applyBorder="1"/>
    <xf numFmtId="0" fontId="11" fillId="5" borderId="24" xfId="0" applyFont="1" applyFill="1" applyBorder="1"/>
    <xf numFmtId="0" fontId="3" fillId="5" borderId="24" xfId="0" applyFont="1" applyFill="1" applyBorder="1" applyAlignment="1">
      <alignment horizontal="left"/>
    </xf>
    <xf numFmtId="0" fontId="9" fillId="5" borderId="24" xfId="0" applyFont="1" applyFill="1" applyBorder="1" applyAlignment="1">
      <alignment horizontal="right"/>
    </xf>
    <xf numFmtId="20" fontId="6" fillId="6" borderId="22" xfId="0" applyNumberFormat="1" applyFont="1" applyFill="1" applyBorder="1" applyAlignment="1">
      <alignment horizontal="center"/>
    </xf>
    <xf numFmtId="0" fontId="9" fillId="6" borderId="26" xfId="0" applyFont="1" applyFill="1" applyBorder="1" applyAlignment="1">
      <alignment horizontal="center"/>
    </xf>
    <xf numFmtId="20" fontId="6" fillId="6" borderId="23" xfId="0" applyNumberFormat="1" applyFont="1" applyFill="1" applyBorder="1" applyAlignment="1">
      <alignment horizontal="center"/>
    </xf>
    <xf numFmtId="0" fontId="6" fillId="6" borderId="24" xfId="0" applyFont="1" applyFill="1" applyBorder="1"/>
    <xf numFmtId="0" fontId="6" fillId="6" borderId="24" xfId="0" applyFont="1" applyFill="1" applyBorder="1" applyAlignment="1">
      <alignment horizontal="center"/>
    </xf>
    <xf numFmtId="0" fontId="5" fillId="6" borderId="24" xfId="0" applyFont="1" applyFill="1" applyBorder="1"/>
    <xf numFmtId="0" fontId="2" fillId="6" borderId="24" xfId="0" applyFont="1" applyFill="1" applyBorder="1"/>
    <xf numFmtId="0" fontId="9" fillId="6" borderId="25" xfId="0" applyFont="1" applyFill="1" applyBorder="1" applyAlignment="1">
      <alignment horizontal="center"/>
    </xf>
    <xf numFmtId="20" fontId="6" fillId="2" borderId="22" xfId="0" applyNumberFormat="1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20" fontId="6" fillId="2" borderId="23" xfId="0" applyNumberFormat="1" applyFont="1" applyFill="1" applyBorder="1" applyAlignment="1">
      <alignment horizontal="center"/>
    </xf>
    <xf numFmtId="0" fontId="6" fillId="2" borderId="24" xfId="0" applyFont="1" applyFill="1" applyBorder="1"/>
    <xf numFmtId="0" fontId="5" fillId="2" borderId="24" xfId="0" applyFont="1" applyFill="1" applyBorder="1"/>
    <xf numFmtId="0" fontId="2" fillId="2" borderId="24" xfId="0" applyFont="1" applyFill="1" applyBorder="1"/>
    <xf numFmtId="0" fontId="6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17" fillId="4" borderId="0" xfId="0" applyFont="1" applyFill="1"/>
    <xf numFmtId="0" fontId="17" fillId="4" borderId="0" xfId="0" applyFont="1" applyFill="1" applyAlignment="1">
      <alignment horizontal="center"/>
    </xf>
    <xf numFmtId="0" fontId="17" fillId="4" borderId="0" xfId="0" applyFont="1" applyFill="1" applyAlignment="1">
      <alignment horizontal="right"/>
    </xf>
    <xf numFmtId="0" fontId="17" fillId="0" borderId="0" xfId="0" applyFont="1"/>
    <xf numFmtId="0" fontId="17" fillId="0" borderId="0" xfId="0" applyFont="1" applyFill="1"/>
    <xf numFmtId="0" fontId="17" fillId="0" borderId="0" xfId="0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right"/>
    </xf>
    <xf numFmtId="0" fontId="6" fillId="0" borderId="27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3" fontId="5" fillId="0" borderId="27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right"/>
    </xf>
    <xf numFmtId="0" fontId="21" fillId="0" borderId="27" xfId="0" applyFont="1" applyBorder="1" applyAlignment="1">
      <alignment horizontal="center"/>
    </xf>
    <xf numFmtId="0" fontId="21" fillId="0" borderId="27" xfId="0" applyFont="1" applyBorder="1"/>
    <xf numFmtId="0" fontId="21" fillId="0" borderId="27" xfId="0" applyFont="1" applyBorder="1" applyAlignment="1">
      <alignment horizontal="right"/>
    </xf>
    <xf numFmtId="0" fontId="15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left"/>
    </xf>
    <xf numFmtId="0" fontId="18" fillId="0" borderId="9" xfId="0" applyFont="1" applyFill="1" applyBorder="1" applyAlignment="1">
      <alignment horizontal="left"/>
    </xf>
    <xf numFmtId="0" fontId="16" fillId="0" borderId="2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2" fontId="20" fillId="4" borderId="0" xfId="0" applyNumberFormat="1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2" fontId="22" fillId="0" borderId="27" xfId="0" applyNumberFormat="1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0" fillId="0" borderId="11" xfId="0" applyBorder="1" applyAlignment="1">
      <alignment horizontal="center"/>
    </xf>
  </cellXfs>
  <cellStyles count="5">
    <cellStyle name="Hypertextový odkaz 2" xfId="3" xr:uid="{00000000-0005-0000-0000-000000000000}"/>
    <cellStyle name="Normální" xfId="0" builtinId="0"/>
    <cellStyle name="Normální 2" xfId="2" xr:uid="{00000000-0005-0000-0000-000002000000}"/>
    <cellStyle name="Normální 3" xfId="1" xr:uid="{00000000-0005-0000-0000-000003000000}"/>
    <cellStyle name="Normální 4" xfId="4" xr:uid="{00000000-0005-0000-0000-000004000000}"/>
  </cellStyles>
  <dxfs count="0"/>
  <tableStyles count="0" defaultTableStyle="TableStyleMedium9" defaultPivotStyle="PivotStyleLight16"/>
  <colors>
    <mruColors>
      <color rgb="FFCCFF66"/>
      <color rgb="FF800080"/>
      <color rgb="FFFFFF66"/>
      <color rgb="FFCCECFF"/>
      <color rgb="FFFF6600"/>
      <color rgb="FFFF5050"/>
      <color rgb="FFFF7C80"/>
      <color rgb="FF66FFFF"/>
      <color rgb="FFFF99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5"/>
  <sheetViews>
    <sheetView tabSelected="1" workbookViewId="0">
      <selection activeCell="I22" sqref="I22"/>
    </sheetView>
  </sheetViews>
  <sheetFormatPr defaultColWidth="9.109375" defaultRowHeight="22.5" customHeight="1" x14ac:dyDescent="0.4"/>
  <cols>
    <col min="1" max="1" width="5.33203125" style="1" customWidth="1"/>
    <col min="2" max="2" width="13.44140625" style="1" customWidth="1"/>
    <col min="3" max="3" width="19" style="1" customWidth="1"/>
    <col min="4" max="4" width="13.44140625" style="1" customWidth="1"/>
    <col min="5" max="5" width="15.44140625" style="1" customWidth="1"/>
    <col min="6" max="6" width="15" style="1" customWidth="1"/>
    <col min="7" max="7" width="11.109375" style="8" customWidth="1"/>
    <col min="8" max="8" width="17.109375" style="1" customWidth="1"/>
    <col min="9" max="9" width="11.109375" style="1" customWidth="1"/>
    <col min="10" max="10" width="16.109375" style="1" customWidth="1"/>
    <col min="11" max="11" width="13.6640625" style="1" customWidth="1"/>
    <col min="12" max="13" width="13.44140625" style="1" customWidth="1"/>
    <col min="14" max="14" width="11.33203125" style="8" customWidth="1"/>
    <col min="15" max="15" width="18.33203125" style="8" customWidth="1"/>
    <col min="16" max="16" width="17.88671875" style="9" customWidth="1"/>
    <col min="17" max="16384" width="9.109375" style="1"/>
  </cols>
  <sheetData>
    <row r="1" spans="1:16" s="6" customFormat="1" ht="25.5" customHeight="1" x14ac:dyDescent="0.5">
      <c r="A1" s="120" t="s">
        <v>119</v>
      </c>
      <c r="B1" s="120"/>
      <c r="C1" s="120"/>
      <c r="D1" s="120"/>
      <c r="E1" s="120"/>
      <c r="F1" s="120">
        <v>2022</v>
      </c>
      <c r="G1" s="120"/>
      <c r="H1" s="121" t="s">
        <v>104</v>
      </c>
      <c r="I1" s="120"/>
      <c r="J1" s="120" t="s">
        <v>2</v>
      </c>
      <c r="K1" s="122" t="s">
        <v>129</v>
      </c>
      <c r="L1" s="122"/>
      <c r="M1" s="122"/>
      <c r="N1" s="123"/>
      <c r="O1" s="123"/>
      <c r="P1" s="123"/>
    </row>
    <row r="2" spans="1:16" s="6" customFormat="1" ht="24" customHeight="1" x14ac:dyDescent="0.5">
      <c r="A2" s="120" t="s">
        <v>42</v>
      </c>
      <c r="B2" s="120"/>
      <c r="C2" s="120"/>
      <c r="D2" s="120"/>
      <c r="E2" s="120"/>
      <c r="F2" s="120"/>
      <c r="G2" s="121"/>
      <c r="H2" s="120"/>
      <c r="I2" s="120"/>
      <c r="J2" s="120"/>
      <c r="K2" s="122" t="s">
        <v>41</v>
      </c>
      <c r="L2" s="122"/>
      <c r="M2" s="122"/>
      <c r="N2" s="123"/>
      <c r="O2" s="123"/>
      <c r="P2" s="123"/>
    </row>
    <row r="3" spans="1:16" s="2" customFormat="1" ht="22.5" customHeight="1" x14ac:dyDescent="0.4">
      <c r="G3" s="3"/>
      <c r="N3" s="3"/>
      <c r="O3" s="3"/>
      <c r="P3" s="9"/>
    </row>
    <row r="4" spans="1:16" s="2" customFormat="1" ht="26.25" customHeight="1" x14ac:dyDescent="0.6">
      <c r="A4" s="5" t="s">
        <v>76</v>
      </c>
      <c r="G4" s="3"/>
      <c r="N4" s="3"/>
      <c r="O4" s="3"/>
      <c r="P4" s="9"/>
    </row>
    <row r="5" spans="1:16" s="2" customFormat="1" ht="22.5" customHeight="1" x14ac:dyDescent="0.4">
      <c r="A5" s="15" t="s">
        <v>2</v>
      </c>
      <c r="B5" s="125">
        <v>0.375</v>
      </c>
      <c r="C5" s="10" t="s">
        <v>77</v>
      </c>
      <c r="D5" s="10"/>
      <c r="G5" s="1"/>
      <c r="H5" s="3"/>
      <c r="I5" s="2" t="s">
        <v>61</v>
      </c>
      <c r="N5" s="3"/>
      <c r="O5" s="3"/>
      <c r="P5" s="9"/>
    </row>
    <row r="6" spans="1:16" s="2" customFormat="1" ht="22.5" customHeight="1" x14ac:dyDescent="0.4">
      <c r="A6" s="15"/>
      <c r="B6" s="10"/>
      <c r="C6" s="1" t="s">
        <v>0</v>
      </c>
      <c r="D6" s="15" t="s">
        <v>102</v>
      </c>
      <c r="E6" s="1"/>
      <c r="H6" s="3"/>
      <c r="I6" s="3"/>
      <c r="N6" s="3"/>
      <c r="O6" s="3"/>
      <c r="P6" s="9"/>
    </row>
    <row r="7" spans="1:16" s="2" customFormat="1" ht="22.5" customHeight="1" x14ac:dyDescent="0.4">
      <c r="A7" s="15"/>
      <c r="B7" s="10"/>
      <c r="C7" s="1" t="s">
        <v>3</v>
      </c>
      <c r="D7" s="15" t="s">
        <v>103</v>
      </c>
      <c r="E7" s="1"/>
      <c r="H7" s="3"/>
      <c r="I7" s="3"/>
      <c r="N7" s="3"/>
      <c r="O7" s="3"/>
      <c r="P7" s="9"/>
    </row>
    <row r="8" spans="1:16" s="2" customFormat="1" ht="22.5" customHeight="1" x14ac:dyDescent="0.4">
      <c r="A8" s="15"/>
      <c r="B8" s="10"/>
      <c r="C8" s="1" t="s">
        <v>1</v>
      </c>
      <c r="D8" s="15" t="s">
        <v>105</v>
      </c>
      <c r="E8" s="1"/>
      <c r="H8" s="3"/>
      <c r="I8" s="3"/>
      <c r="N8" s="3"/>
      <c r="O8" s="3"/>
      <c r="P8" s="9"/>
    </row>
    <row r="9" spans="1:16" s="2" customFormat="1" ht="22.5" customHeight="1" x14ac:dyDescent="0.4">
      <c r="A9" s="15"/>
      <c r="B9" s="10"/>
      <c r="C9" s="1"/>
      <c r="D9" s="15"/>
      <c r="E9" s="1" t="s">
        <v>2</v>
      </c>
      <c r="H9" s="3"/>
      <c r="I9" s="3"/>
      <c r="L9" s="249" t="s">
        <v>2</v>
      </c>
      <c r="M9" s="249"/>
      <c r="N9" s="250"/>
      <c r="O9" s="3"/>
      <c r="P9" s="13" t="s">
        <v>82</v>
      </c>
    </row>
    <row r="10" spans="1:16" s="2" customFormat="1" ht="22.5" customHeight="1" x14ac:dyDescent="0.4">
      <c r="A10" s="2" t="s">
        <v>78</v>
      </c>
      <c r="E10" s="3" t="s">
        <v>2</v>
      </c>
      <c r="F10" s="3" t="s">
        <v>2</v>
      </c>
      <c r="G10" s="3" t="s">
        <v>2</v>
      </c>
      <c r="H10" s="2" t="s">
        <v>2</v>
      </c>
      <c r="K10" s="3" t="s">
        <v>2</v>
      </c>
      <c r="L10" s="251" t="s">
        <v>121</v>
      </c>
      <c r="M10" s="252"/>
      <c r="N10" s="7" t="s">
        <v>92</v>
      </c>
      <c r="O10" s="3" t="s">
        <v>79</v>
      </c>
      <c r="P10" s="13" t="s">
        <v>83</v>
      </c>
    </row>
    <row r="11" spans="1:16" s="2" customFormat="1" ht="22.5" customHeight="1" x14ac:dyDescent="0.4">
      <c r="A11" s="2" t="s">
        <v>47</v>
      </c>
      <c r="B11" s="3" t="s">
        <v>36</v>
      </c>
      <c r="C11" s="2" t="s">
        <v>37</v>
      </c>
      <c r="E11" s="2" t="s">
        <v>28</v>
      </c>
      <c r="F11" s="3" t="s">
        <v>34</v>
      </c>
      <c r="G11" s="3" t="s">
        <v>33</v>
      </c>
      <c r="H11" s="3"/>
      <c r="I11" s="147" t="s">
        <v>39</v>
      </c>
      <c r="L11" s="2" t="s">
        <v>118</v>
      </c>
      <c r="M11" s="2" t="s">
        <v>131</v>
      </c>
      <c r="N11" s="90" t="s">
        <v>130</v>
      </c>
      <c r="O11" s="3" t="s">
        <v>59</v>
      </c>
      <c r="P11" s="13" t="s">
        <v>81</v>
      </c>
    </row>
    <row r="12" spans="1:16" s="2" customFormat="1" ht="22.5" customHeight="1" x14ac:dyDescent="0.4">
      <c r="A12" s="3">
        <v>1</v>
      </c>
      <c r="B12" s="142">
        <v>0.41666666666666669</v>
      </c>
      <c r="C12" s="16" t="s">
        <v>54</v>
      </c>
      <c r="D12" s="18" t="s">
        <v>6</v>
      </c>
      <c r="E12" s="17" t="s">
        <v>52</v>
      </c>
      <c r="F12" s="92" t="s">
        <v>155</v>
      </c>
      <c r="G12" s="16">
        <v>50</v>
      </c>
      <c r="H12" s="18"/>
      <c r="I12" s="110" t="s">
        <v>90</v>
      </c>
      <c r="J12" s="16"/>
      <c r="K12" s="16"/>
      <c r="L12" s="18" t="s">
        <v>35</v>
      </c>
      <c r="M12" s="18" t="s">
        <v>35</v>
      </c>
      <c r="N12" s="19">
        <v>0</v>
      </c>
      <c r="O12" s="131">
        <v>0.39583333333333331</v>
      </c>
      <c r="P12" s="126">
        <v>0.46875</v>
      </c>
    </row>
    <row r="13" spans="1:16" s="2" customFormat="1" ht="22.5" customHeight="1" x14ac:dyDescent="0.4">
      <c r="A13" s="3">
        <f>A12+1</f>
        <v>2</v>
      </c>
      <c r="B13" s="20">
        <v>0.4201388888888889</v>
      </c>
      <c r="C13" s="22" t="s">
        <v>62</v>
      </c>
      <c r="D13" s="23" t="s">
        <v>8</v>
      </c>
      <c r="E13" s="22" t="s">
        <v>52</v>
      </c>
      <c r="F13" s="93" t="s">
        <v>155</v>
      </c>
      <c r="G13" s="21">
        <v>50</v>
      </c>
      <c r="H13" s="23"/>
      <c r="I13" s="111" t="s">
        <v>90</v>
      </c>
      <c r="J13" s="21"/>
      <c r="K13" s="21"/>
      <c r="L13" s="23" t="s">
        <v>35</v>
      </c>
      <c r="M13" s="23" t="s">
        <v>35</v>
      </c>
      <c r="N13" s="24">
        <v>0</v>
      </c>
      <c r="O13" s="132">
        <v>0.39930555555555558</v>
      </c>
      <c r="P13" s="127">
        <v>0.46875</v>
      </c>
    </row>
    <row r="14" spans="1:16" s="2" customFormat="1" ht="22.5" customHeight="1" x14ac:dyDescent="0.4">
      <c r="A14" s="3">
        <f t="shared" ref="A14:A25" si="0">A13+1</f>
        <v>3</v>
      </c>
      <c r="B14" s="142">
        <v>0.42708333333333331</v>
      </c>
      <c r="C14" s="16" t="s">
        <v>55</v>
      </c>
      <c r="D14" s="18" t="s">
        <v>6</v>
      </c>
      <c r="E14" s="17" t="s">
        <v>53</v>
      </c>
      <c r="F14" s="92" t="s">
        <v>156</v>
      </c>
      <c r="G14" s="16">
        <v>100</v>
      </c>
      <c r="H14" s="18"/>
      <c r="I14" s="110" t="s">
        <v>90</v>
      </c>
      <c r="J14" s="16"/>
      <c r="K14" s="16"/>
      <c r="L14" s="18" t="s">
        <v>35</v>
      </c>
      <c r="M14" s="18" t="s">
        <v>35</v>
      </c>
      <c r="N14" s="19">
        <v>10</v>
      </c>
      <c r="O14" s="131">
        <v>0.40625</v>
      </c>
      <c r="P14" s="126">
        <v>0.47222222222222227</v>
      </c>
    </row>
    <row r="15" spans="1:16" s="2" customFormat="1" ht="22.5" customHeight="1" x14ac:dyDescent="0.4">
      <c r="A15" s="3">
        <f t="shared" si="0"/>
        <v>4</v>
      </c>
      <c r="B15" s="20">
        <v>0.43055555555555558</v>
      </c>
      <c r="C15" s="22" t="s">
        <v>158</v>
      </c>
      <c r="D15" s="23" t="s">
        <v>8</v>
      </c>
      <c r="E15" s="22" t="s">
        <v>53</v>
      </c>
      <c r="F15" s="93" t="s">
        <v>156</v>
      </c>
      <c r="G15" s="21">
        <v>100</v>
      </c>
      <c r="H15" s="23"/>
      <c r="I15" s="111" t="s">
        <v>90</v>
      </c>
      <c r="J15" s="21"/>
      <c r="K15" s="21"/>
      <c r="L15" s="23" t="s">
        <v>35</v>
      </c>
      <c r="M15" s="23" t="s">
        <v>35</v>
      </c>
      <c r="N15" s="24">
        <v>10</v>
      </c>
      <c r="O15" s="132">
        <v>0.40972222222222227</v>
      </c>
      <c r="P15" s="127">
        <v>0.47222222222222227</v>
      </c>
    </row>
    <row r="16" spans="1:16" s="2" customFormat="1" ht="22.5" customHeight="1" x14ac:dyDescent="0.4">
      <c r="A16" s="3">
        <f t="shared" si="0"/>
        <v>5</v>
      </c>
      <c r="B16" s="142">
        <v>0.4375</v>
      </c>
      <c r="C16" s="16" t="s">
        <v>58</v>
      </c>
      <c r="D16" s="18" t="s">
        <v>6</v>
      </c>
      <c r="E16" s="17" t="s">
        <v>4</v>
      </c>
      <c r="F16" s="92" t="s">
        <v>106</v>
      </c>
      <c r="G16" s="16">
        <v>200</v>
      </c>
      <c r="H16" s="18"/>
      <c r="I16" s="110" t="s">
        <v>90</v>
      </c>
      <c r="J16" s="16"/>
      <c r="K16" s="16"/>
      <c r="L16" s="18" t="s">
        <v>35</v>
      </c>
      <c r="M16" s="18" t="s">
        <v>35</v>
      </c>
      <c r="N16" s="19">
        <v>10</v>
      </c>
      <c r="O16" s="131">
        <v>0.41666666666666669</v>
      </c>
      <c r="P16" s="126">
        <v>0.47569444444444442</v>
      </c>
    </row>
    <row r="17" spans="1:18" s="2" customFormat="1" ht="22.5" customHeight="1" x14ac:dyDescent="0.4">
      <c r="A17" s="3">
        <f t="shared" si="0"/>
        <v>6</v>
      </c>
      <c r="B17" s="25">
        <v>0.44097222222222227</v>
      </c>
      <c r="C17" s="26"/>
      <c r="D17" s="28" t="s">
        <v>8</v>
      </c>
      <c r="E17" s="27" t="s">
        <v>4</v>
      </c>
      <c r="F17" s="94" t="s">
        <v>106</v>
      </c>
      <c r="G17" s="26">
        <v>200</v>
      </c>
      <c r="H17" s="28"/>
      <c r="I17" s="111" t="s">
        <v>90</v>
      </c>
      <c r="J17" s="26"/>
      <c r="K17" s="26"/>
      <c r="L17" s="28" t="s">
        <v>35</v>
      </c>
      <c r="M17" s="28" t="s">
        <v>35</v>
      </c>
      <c r="N17" s="29">
        <v>10</v>
      </c>
      <c r="O17" s="133">
        <v>0.4201388888888889</v>
      </c>
      <c r="P17" s="128">
        <v>0.47569444444444442</v>
      </c>
    </row>
    <row r="18" spans="1:18" s="2" customFormat="1" ht="22.5" customHeight="1" x14ac:dyDescent="0.4">
      <c r="A18" s="3">
        <f t="shared" si="0"/>
        <v>7</v>
      </c>
      <c r="B18" s="142">
        <v>0.44791666666666669</v>
      </c>
      <c r="C18" s="16" t="s">
        <v>5</v>
      </c>
      <c r="D18" s="18" t="s">
        <v>6</v>
      </c>
      <c r="E18" s="17" t="s">
        <v>18</v>
      </c>
      <c r="F18" s="92" t="s">
        <v>107</v>
      </c>
      <c r="G18" s="16">
        <v>300</v>
      </c>
      <c r="H18" s="18"/>
      <c r="I18" s="110" t="s">
        <v>90</v>
      </c>
      <c r="J18" s="16"/>
      <c r="K18" s="16"/>
      <c r="L18" s="18" t="s">
        <v>35</v>
      </c>
      <c r="M18" s="18" t="s">
        <v>35</v>
      </c>
      <c r="N18" s="19">
        <v>20</v>
      </c>
      <c r="O18" s="131">
        <v>0.42708333333333331</v>
      </c>
      <c r="P18" s="126">
        <v>0.47916666666666669</v>
      </c>
    </row>
    <row r="19" spans="1:18" s="2" customFormat="1" ht="22.5" customHeight="1" x14ac:dyDescent="0.4">
      <c r="A19" s="3">
        <f t="shared" si="0"/>
        <v>8</v>
      </c>
      <c r="B19" s="20">
        <v>0.4513888888888889</v>
      </c>
      <c r="C19" s="21" t="s">
        <v>2</v>
      </c>
      <c r="D19" s="23" t="s">
        <v>8</v>
      </c>
      <c r="E19" s="22" t="s">
        <v>18</v>
      </c>
      <c r="F19" s="93" t="s">
        <v>107</v>
      </c>
      <c r="G19" s="21">
        <v>300</v>
      </c>
      <c r="H19" s="23"/>
      <c r="I19" s="111" t="s">
        <v>90</v>
      </c>
      <c r="J19" s="21"/>
      <c r="K19" s="21"/>
      <c r="L19" s="23" t="s">
        <v>35</v>
      </c>
      <c r="M19" s="23" t="s">
        <v>35</v>
      </c>
      <c r="N19" s="24">
        <v>20</v>
      </c>
      <c r="O19" s="132">
        <v>0.43055555555555558</v>
      </c>
      <c r="P19" s="127">
        <v>0.47916666666666669</v>
      </c>
    </row>
    <row r="20" spans="1:18" s="2" customFormat="1" ht="22.5" customHeight="1" x14ac:dyDescent="0.4">
      <c r="A20" s="3">
        <f t="shared" si="0"/>
        <v>9</v>
      </c>
      <c r="B20" s="142">
        <v>0.45833333333333331</v>
      </c>
      <c r="C20" s="16" t="s">
        <v>7</v>
      </c>
      <c r="D20" s="18" t="s">
        <v>6</v>
      </c>
      <c r="E20" s="17" t="s">
        <v>19</v>
      </c>
      <c r="F20" s="92" t="s">
        <v>108</v>
      </c>
      <c r="G20" s="16">
        <v>600</v>
      </c>
      <c r="H20" s="18"/>
      <c r="I20" s="110" t="s">
        <v>90</v>
      </c>
      <c r="J20" s="16"/>
      <c r="K20" s="16"/>
      <c r="L20" s="18" t="s">
        <v>35</v>
      </c>
      <c r="M20" s="18" t="s">
        <v>35</v>
      </c>
      <c r="N20" s="19">
        <v>20</v>
      </c>
      <c r="O20" s="131">
        <v>0.4375</v>
      </c>
      <c r="P20" s="126">
        <v>0.4826388888888889</v>
      </c>
    </row>
    <row r="21" spans="1:18" s="2" customFormat="1" ht="22.5" customHeight="1" x14ac:dyDescent="0.4">
      <c r="A21" s="3">
        <f t="shared" si="0"/>
        <v>10</v>
      </c>
      <c r="B21" s="20">
        <v>0.46180555555555558</v>
      </c>
      <c r="C21" s="21" t="s">
        <v>2</v>
      </c>
      <c r="D21" s="23" t="s">
        <v>8</v>
      </c>
      <c r="E21" s="22" t="s">
        <v>19</v>
      </c>
      <c r="F21" s="93" t="s">
        <v>108</v>
      </c>
      <c r="G21" s="21">
        <v>600</v>
      </c>
      <c r="H21" s="23"/>
      <c r="I21" s="111" t="s">
        <v>90</v>
      </c>
      <c r="J21" s="21"/>
      <c r="K21" s="21"/>
      <c r="L21" s="23" t="s">
        <v>35</v>
      </c>
      <c r="M21" s="23" t="s">
        <v>35</v>
      </c>
      <c r="N21" s="24">
        <v>20</v>
      </c>
      <c r="O21" s="133">
        <v>0.44097222222222227</v>
      </c>
      <c r="P21" s="127">
        <v>0.4826388888888889</v>
      </c>
    </row>
    <row r="22" spans="1:18" s="2" customFormat="1" ht="22.5" customHeight="1" x14ac:dyDescent="0.4">
      <c r="A22" s="3">
        <f t="shared" si="0"/>
        <v>11</v>
      </c>
      <c r="B22" s="145">
        <v>0.47222222222222227</v>
      </c>
      <c r="C22" s="31" t="s">
        <v>9</v>
      </c>
      <c r="D22" s="31"/>
      <c r="E22" s="32" t="s">
        <v>20</v>
      </c>
      <c r="F22" s="95" t="s">
        <v>109</v>
      </c>
      <c r="G22" s="31">
        <v>1000</v>
      </c>
      <c r="H22" s="33"/>
      <c r="I22" s="146" t="s">
        <v>88</v>
      </c>
      <c r="J22" s="31"/>
      <c r="K22" s="31"/>
      <c r="L22" s="33" t="s">
        <v>35</v>
      </c>
      <c r="M22" s="33" t="s">
        <v>35</v>
      </c>
      <c r="N22" s="34">
        <v>30</v>
      </c>
      <c r="O22" s="134">
        <v>0.4513888888888889</v>
      </c>
      <c r="P22" s="129">
        <v>0.51041666666666663</v>
      </c>
    </row>
    <row r="23" spans="1:18" s="2" customFormat="1" ht="22.5" customHeight="1" x14ac:dyDescent="0.4">
      <c r="A23" s="3">
        <f t="shared" si="0"/>
        <v>12</v>
      </c>
      <c r="B23" s="35">
        <v>0.47916666666666669</v>
      </c>
      <c r="C23" s="36" t="s">
        <v>10</v>
      </c>
      <c r="D23" s="36"/>
      <c r="E23" s="37" t="s">
        <v>20</v>
      </c>
      <c r="F23" s="96" t="s">
        <v>109</v>
      </c>
      <c r="G23" s="36">
        <v>1000</v>
      </c>
      <c r="H23" s="38"/>
      <c r="I23" s="91" t="s">
        <v>88</v>
      </c>
      <c r="J23" s="36"/>
      <c r="K23" s="36"/>
      <c r="L23" s="38" t="s">
        <v>35</v>
      </c>
      <c r="M23" s="38" t="s">
        <v>35</v>
      </c>
      <c r="N23" s="40">
        <v>30</v>
      </c>
      <c r="O23" s="135">
        <v>0.45833333333333331</v>
      </c>
      <c r="P23" s="130">
        <v>0.51041666666666663</v>
      </c>
    </row>
    <row r="24" spans="1:18" s="2" customFormat="1" ht="22.5" customHeight="1" x14ac:dyDescent="0.4">
      <c r="A24" s="3">
        <f t="shared" si="0"/>
        <v>13</v>
      </c>
      <c r="B24" s="30">
        <v>0.4861111111111111</v>
      </c>
      <c r="C24" s="31" t="s">
        <v>11</v>
      </c>
      <c r="D24" s="31"/>
      <c r="E24" s="32" t="s">
        <v>21</v>
      </c>
      <c r="F24" s="95" t="s">
        <v>110</v>
      </c>
      <c r="G24" s="31">
        <v>2000</v>
      </c>
      <c r="H24" s="33"/>
      <c r="I24" s="146" t="s">
        <v>89</v>
      </c>
      <c r="J24" s="31"/>
      <c r="K24" s="31"/>
      <c r="L24" s="33" t="s">
        <v>35</v>
      </c>
      <c r="M24" s="33" t="s">
        <v>35</v>
      </c>
      <c r="N24" s="34">
        <v>30</v>
      </c>
      <c r="O24" s="166">
        <v>0.46527777777777773</v>
      </c>
      <c r="P24" s="129">
        <v>0.51388888888888895</v>
      </c>
    </row>
    <row r="25" spans="1:18" s="2" customFormat="1" ht="22.5" customHeight="1" x14ac:dyDescent="0.4">
      <c r="A25" s="3">
        <f t="shared" si="0"/>
        <v>14</v>
      </c>
      <c r="B25" s="41" t="s">
        <v>2</v>
      </c>
      <c r="C25" s="42" t="s">
        <v>12</v>
      </c>
      <c r="D25" s="42"/>
      <c r="E25" s="39" t="s">
        <v>21</v>
      </c>
      <c r="F25" s="97" t="s">
        <v>110</v>
      </c>
      <c r="G25" s="42">
        <v>2000</v>
      </c>
      <c r="H25" s="43"/>
      <c r="I25" s="91" t="s">
        <v>89</v>
      </c>
      <c r="J25" s="42"/>
      <c r="K25" s="42"/>
      <c r="L25" s="43" t="s">
        <v>35</v>
      </c>
      <c r="M25" s="43" t="s">
        <v>35</v>
      </c>
      <c r="N25" s="44">
        <v>30</v>
      </c>
      <c r="O25" s="135">
        <v>0.46527777777777773</v>
      </c>
      <c r="P25" s="130">
        <v>0.51388888888888895</v>
      </c>
    </row>
    <row r="26" spans="1:18" s="2" customFormat="1" ht="22.5" customHeight="1" x14ac:dyDescent="0.4">
      <c r="A26" s="3">
        <v>19</v>
      </c>
      <c r="B26" s="45">
        <v>0.5</v>
      </c>
      <c r="C26" s="46" t="s">
        <v>16</v>
      </c>
      <c r="D26" s="48" t="s">
        <v>49</v>
      </c>
      <c r="E26" s="47" t="s">
        <v>75</v>
      </c>
      <c r="F26" s="98" t="s">
        <v>149</v>
      </c>
      <c r="G26" s="46">
        <v>10549</v>
      </c>
      <c r="H26" s="48" t="s">
        <v>32</v>
      </c>
      <c r="I26" s="112" t="s">
        <v>85</v>
      </c>
      <c r="J26" s="46"/>
      <c r="K26" s="46"/>
      <c r="L26" s="48">
        <v>120</v>
      </c>
      <c r="M26" s="48">
        <v>160</v>
      </c>
      <c r="N26" s="49">
        <v>200</v>
      </c>
      <c r="O26" s="153" t="s">
        <v>84</v>
      </c>
      <c r="P26" s="152">
        <v>0.59375</v>
      </c>
    </row>
    <row r="27" spans="1:18" s="2" customFormat="1" ht="22.5" customHeight="1" x14ac:dyDescent="0.4">
      <c r="A27" s="3">
        <v>20</v>
      </c>
      <c r="B27" s="45"/>
      <c r="C27" s="46" t="s">
        <v>45</v>
      </c>
      <c r="D27" s="49" t="s">
        <v>100</v>
      </c>
      <c r="E27" s="57" t="s">
        <v>98</v>
      </c>
      <c r="F27" s="100" t="s">
        <v>150</v>
      </c>
      <c r="G27" s="46">
        <v>10549</v>
      </c>
      <c r="H27" s="48"/>
      <c r="I27" s="112"/>
      <c r="J27" s="46"/>
      <c r="K27" s="46"/>
      <c r="L27" s="48">
        <v>120</v>
      </c>
      <c r="M27" s="48">
        <v>160</v>
      </c>
      <c r="N27" s="49">
        <v>200</v>
      </c>
      <c r="O27" s="151" t="s">
        <v>2</v>
      </c>
      <c r="P27" s="152" t="s">
        <v>2</v>
      </c>
    </row>
    <row r="28" spans="1:18" s="2" customFormat="1" ht="22.5" customHeight="1" x14ac:dyDescent="0.4">
      <c r="A28" s="3">
        <v>21</v>
      </c>
      <c r="B28" s="45"/>
      <c r="C28" s="46"/>
      <c r="D28" s="49" t="s">
        <v>97</v>
      </c>
      <c r="E28" s="57" t="s">
        <v>99</v>
      </c>
      <c r="F28" s="100" t="s">
        <v>151</v>
      </c>
      <c r="G28" s="46">
        <v>10549</v>
      </c>
      <c r="H28" s="48"/>
      <c r="I28" s="112"/>
      <c r="J28" s="46"/>
      <c r="K28" s="46"/>
      <c r="L28" s="48">
        <v>120</v>
      </c>
      <c r="M28" s="48">
        <v>160</v>
      </c>
      <c r="N28" s="49">
        <v>200</v>
      </c>
      <c r="O28" s="151" t="s">
        <v>2</v>
      </c>
      <c r="P28" s="152"/>
      <c r="Q28" s="2" t="s">
        <v>2</v>
      </c>
      <c r="R28" s="8" t="s">
        <v>2</v>
      </c>
    </row>
    <row r="29" spans="1:18" s="2" customFormat="1" ht="22.5" customHeight="1" x14ac:dyDescent="0.4">
      <c r="A29" s="3">
        <v>22</v>
      </c>
      <c r="B29" s="45"/>
      <c r="C29" s="46" t="s">
        <v>17</v>
      </c>
      <c r="D29" s="48" t="s">
        <v>17</v>
      </c>
      <c r="E29" s="47" t="s">
        <v>75</v>
      </c>
      <c r="F29" s="98" t="s">
        <v>152</v>
      </c>
      <c r="G29" s="46">
        <v>10549</v>
      </c>
      <c r="H29" s="48" t="s">
        <v>32</v>
      </c>
      <c r="I29" s="112" t="s">
        <v>85</v>
      </c>
      <c r="J29" s="46"/>
      <c r="K29" s="46"/>
      <c r="L29" s="48">
        <v>120</v>
      </c>
      <c r="M29" s="48">
        <v>160</v>
      </c>
      <c r="N29" s="49">
        <v>200</v>
      </c>
      <c r="O29" s="153"/>
      <c r="P29" s="138"/>
    </row>
    <row r="30" spans="1:18" s="2" customFormat="1" ht="22.5" customHeight="1" x14ac:dyDescent="0.4">
      <c r="A30" s="3">
        <v>23</v>
      </c>
      <c r="B30" s="45"/>
      <c r="C30" s="46" t="s">
        <v>46</v>
      </c>
      <c r="D30" s="48" t="s">
        <v>101</v>
      </c>
      <c r="E30" s="47" t="s">
        <v>96</v>
      </c>
      <c r="F30" s="98" t="s">
        <v>153</v>
      </c>
      <c r="G30" s="46">
        <v>10549</v>
      </c>
      <c r="H30" s="48"/>
      <c r="I30" s="112"/>
      <c r="J30" s="46"/>
      <c r="K30" s="46"/>
      <c r="L30" s="48">
        <v>120</v>
      </c>
      <c r="M30" s="48">
        <v>160</v>
      </c>
      <c r="N30" s="49">
        <v>200</v>
      </c>
      <c r="O30" s="151" t="s">
        <v>2</v>
      </c>
      <c r="P30" s="152"/>
    </row>
    <row r="31" spans="1:18" s="2" customFormat="1" ht="22.5" customHeight="1" x14ac:dyDescent="0.4">
      <c r="A31" s="3">
        <v>24</v>
      </c>
      <c r="B31" s="45"/>
      <c r="C31" s="46"/>
      <c r="D31" s="48" t="s">
        <v>73</v>
      </c>
      <c r="E31" s="47" t="s">
        <v>74</v>
      </c>
      <c r="F31" s="98" t="s">
        <v>154</v>
      </c>
      <c r="G31" s="46">
        <v>10549</v>
      </c>
      <c r="H31" s="50"/>
      <c r="I31" s="113"/>
      <c r="J31" s="51"/>
      <c r="K31" s="51"/>
      <c r="L31" s="50">
        <v>120</v>
      </c>
      <c r="M31" s="50">
        <v>160</v>
      </c>
      <c r="N31" s="52">
        <v>200</v>
      </c>
      <c r="O31" s="154"/>
      <c r="P31" s="155"/>
    </row>
    <row r="32" spans="1:18" s="2" customFormat="1" ht="22.5" customHeight="1" x14ac:dyDescent="0.4">
      <c r="A32" s="3">
        <v>25</v>
      </c>
      <c r="B32" s="53">
        <v>0.5</v>
      </c>
      <c r="C32" s="54" t="s">
        <v>16</v>
      </c>
      <c r="D32" s="124" t="s">
        <v>63</v>
      </c>
      <c r="E32" s="55" t="s">
        <v>65</v>
      </c>
      <c r="F32" s="99" t="s">
        <v>141</v>
      </c>
      <c r="G32" s="54">
        <v>21098</v>
      </c>
      <c r="H32" s="48" t="s">
        <v>38</v>
      </c>
      <c r="I32" s="112" t="s">
        <v>86</v>
      </c>
      <c r="J32" s="46"/>
      <c r="K32" s="46"/>
      <c r="L32" s="48">
        <v>200</v>
      </c>
      <c r="M32" s="48">
        <v>250</v>
      </c>
      <c r="N32" s="49">
        <v>300</v>
      </c>
      <c r="O32" s="156" t="s">
        <v>84</v>
      </c>
      <c r="P32" s="150">
        <v>0.61458333333333337</v>
      </c>
    </row>
    <row r="33" spans="1:16" s="2" customFormat="1" ht="22.5" customHeight="1" x14ac:dyDescent="0.4">
      <c r="A33" s="3">
        <v>26</v>
      </c>
      <c r="B33" s="56"/>
      <c r="C33" s="46" t="s">
        <v>45</v>
      </c>
      <c r="D33" s="48" t="s">
        <v>67</v>
      </c>
      <c r="E33" s="47" t="s">
        <v>29</v>
      </c>
      <c r="F33" s="98" t="s">
        <v>142</v>
      </c>
      <c r="G33" s="46">
        <v>21098</v>
      </c>
      <c r="H33" s="48" t="s">
        <v>2</v>
      </c>
      <c r="I33" s="114" t="s">
        <v>2</v>
      </c>
      <c r="J33" s="46"/>
      <c r="K33" s="46"/>
      <c r="L33" s="48">
        <v>200</v>
      </c>
      <c r="M33" s="48">
        <v>250</v>
      </c>
      <c r="N33" s="49">
        <v>300</v>
      </c>
      <c r="O33" s="153"/>
      <c r="P33" s="138"/>
    </row>
    <row r="34" spans="1:16" s="2" customFormat="1" ht="22.5" customHeight="1" x14ac:dyDescent="0.4">
      <c r="A34" s="3">
        <v>27</v>
      </c>
      <c r="B34" s="56"/>
      <c r="C34" s="58"/>
      <c r="D34" s="49" t="s">
        <v>68</v>
      </c>
      <c r="E34" s="57" t="s">
        <v>30</v>
      </c>
      <c r="F34" s="100" t="s">
        <v>143</v>
      </c>
      <c r="G34" s="46">
        <v>21098</v>
      </c>
      <c r="H34" s="48" t="s">
        <v>2</v>
      </c>
      <c r="I34" s="114" t="s">
        <v>2</v>
      </c>
      <c r="J34" s="46"/>
      <c r="K34" s="46"/>
      <c r="L34" s="48">
        <v>200</v>
      </c>
      <c r="M34" s="48">
        <v>250</v>
      </c>
      <c r="N34" s="49">
        <v>300</v>
      </c>
      <c r="O34" s="153" t="s">
        <v>2</v>
      </c>
      <c r="P34" s="138"/>
    </row>
    <row r="35" spans="1:16" s="2" customFormat="1" ht="22.5" customHeight="1" x14ac:dyDescent="0.4">
      <c r="A35" s="3">
        <v>28</v>
      </c>
      <c r="B35" s="56"/>
      <c r="C35" s="58"/>
      <c r="D35" s="49" t="s">
        <v>69</v>
      </c>
      <c r="E35" s="57" t="s">
        <v>31</v>
      </c>
      <c r="F35" s="100" t="s">
        <v>144</v>
      </c>
      <c r="G35" s="46">
        <v>21098</v>
      </c>
      <c r="H35" s="48" t="s">
        <v>2</v>
      </c>
      <c r="I35" s="114" t="s">
        <v>2</v>
      </c>
      <c r="J35" s="46"/>
      <c r="K35" s="46"/>
      <c r="L35" s="48">
        <v>200</v>
      </c>
      <c r="M35" s="48">
        <v>250</v>
      </c>
      <c r="N35" s="49">
        <v>300</v>
      </c>
      <c r="O35" s="157"/>
      <c r="P35" s="140"/>
    </row>
    <row r="36" spans="1:16" s="2" customFormat="1" ht="22.5" customHeight="1" x14ac:dyDescent="0.4">
      <c r="A36" s="3">
        <v>29</v>
      </c>
      <c r="B36" s="56"/>
      <c r="C36" s="46" t="s">
        <v>17</v>
      </c>
      <c r="D36" s="48" t="s">
        <v>64</v>
      </c>
      <c r="E36" s="47" t="s">
        <v>66</v>
      </c>
      <c r="F36" s="98" t="s">
        <v>145</v>
      </c>
      <c r="G36" s="46">
        <v>21098</v>
      </c>
      <c r="H36" s="48" t="s">
        <v>38</v>
      </c>
      <c r="I36" s="112" t="s">
        <v>86</v>
      </c>
      <c r="J36" s="46"/>
      <c r="K36" s="46"/>
      <c r="L36" s="48">
        <v>200</v>
      </c>
      <c r="M36" s="48">
        <v>250</v>
      </c>
      <c r="N36" s="49">
        <v>300</v>
      </c>
      <c r="O36" s="157"/>
      <c r="P36" s="140" t="s">
        <v>2</v>
      </c>
    </row>
    <row r="37" spans="1:16" s="2" customFormat="1" ht="22.5" customHeight="1" x14ac:dyDescent="0.4">
      <c r="A37" s="3">
        <v>30</v>
      </c>
      <c r="B37" s="56"/>
      <c r="C37" s="46" t="s">
        <v>46</v>
      </c>
      <c r="D37" s="48" t="s">
        <v>70</v>
      </c>
      <c r="E37" s="47" t="s">
        <v>24</v>
      </c>
      <c r="F37" s="98" t="s">
        <v>146</v>
      </c>
      <c r="G37" s="46">
        <v>21098</v>
      </c>
      <c r="H37" s="49" t="s">
        <v>2</v>
      </c>
      <c r="I37" s="114" t="s">
        <v>2</v>
      </c>
      <c r="J37" s="58"/>
      <c r="K37" s="58"/>
      <c r="L37" s="49">
        <v>200</v>
      </c>
      <c r="M37" s="49">
        <v>250</v>
      </c>
      <c r="N37" s="49">
        <v>300</v>
      </c>
      <c r="O37" s="157"/>
      <c r="P37" s="140"/>
    </row>
    <row r="38" spans="1:16" s="2" customFormat="1" ht="22.5" customHeight="1" x14ac:dyDescent="0.4">
      <c r="A38" s="3">
        <v>31</v>
      </c>
      <c r="B38" s="56"/>
      <c r="C38" s="46"/>
      <c r="D38" s="48" t="s">
        <v>71</v>
      </c>
      <c r="E38" s="47" t="s">
        <v>25</v>
      </c>
      <c r="F38" s="98" t="s">
        <v>147</v>
      </c>
      <c r="G38" s="46">
        <v>21098</v>
      </c>
      <c r="H38" s="49" t="s">
        <v>2</v>
      </c>
      <c r="I38" s="114" t="s">
        <v>2</v>
      </c>
      <c r="J38" s="58"/>
      <c r="K38" s="58"/>
      <c r="L38" s="49">
        <v>200</v>
      </c>
      <c r="M38" s="49">
        <v>250</v>
      </c>
      <c r="N38" s="49">
        <v>300</v>
      </c>
      <c r="O38" s="153"/>
      <c r="P38" s="138"/>
    </row>
    <row r="39" spans="1:16" s="2" customFormat="1" ht="22.5" customHeight="1" x14ac:dyDescent="0.4">
      <c r="A39" s="3">
        <v>32</v>
      </c>
      <c r="B39" s="56"/>
      <c r="C39" s="46"/>
      <c r="D39" s="48" t="s">
        <v>72</v>
      </c>
      <c r="E39" s="47" t="s">
        <v>113</v>
      </c>
      <c r="F39" s="98" t="s">
        <v>148</v>
      </c>
      <c r="G39" s="46">
        <v>21098</v>
      </c>
      <c r="H39" s="49" t="s">
        <v>2</v>
      </c>
      <c r="I39" s="100"/>
      <c r="J39" s="58"/>
      <c r="K39" s="58"/>
      <c r="L39" s="49">
        <v>200</v>
      </c>
      <c r="M39" s="49">
        <v>250</v>
      </c>
      <c r="N39" s="49">
        <v>300</v>
      </c>
      <c r="O39" s="157"/>
      <c r="P39" s="140" t="s">
        <v>2</v>
      </c>
    </row>
    <row r="40" spans="1:16" s="2" customFormat="1" ht="22.5" customHeight="1" x14ac:dyDescent="0.4">
      <c r="A40" s="3">
        <v>33</v>
      </c>
      <c r="B40" s="59">
        <v>0.5</v>
      </c>
      <c r="C40" s="60" t="s">
        <v>40</v>
      </c>
      <c r="D40" s="63" t="s">
        <v>49</v>
      </c>
      <c r="E40" s="61" t="s">
        <v>48</v>
      </c>
      <c r="F40" s="101" t="s">
        <v>133</v>
      </c>
      <c r="G40" s="62" t="s">
        <v>27</v>
      </c>
      <c r="H40" s="63" t="s">
        <v>38</v>
      </c>
      <c r="I40" s="115" t="s">
        <v>60</v>
      </c>
      <c r="J40" s="60"/>
      <c r="K40" s="60"/>
      <c r="L40" s="63">
        <v>300</v>
      </c>
      <c r="M40" s="63">
        <v>400</v>
      </c>
      <c r="N40" s="63">
        <v>500</v>
      </c>
      <c r="O40" s="156" t="s">
        <v>84</v>
      </c>
      <c r="P40" s="150">
        <v>0.625</v>
      </c>
    </row>
    <row r="41" spans="1:16" s="2" customFormat="1" ht="22.5" customHeight="1" x14ac:dyDescent="0.4">
      <c r="A41" s="3">
        <v>34</v>
      </c>
      <c r="B41" s="64"/>
      <c r="C41" s="58" t="s">
        <v>57</v>
      </c>
      <c r="D41" s="49" t="s">
        <v>17</v>
      </c>
      <c r="E41" s="57" t="s">
        <v>48</v>
      </c>
      <c r="F41" s="102" t="s">
        <v>133</v>
      </c>
      <c r="G41" s="65" t="s">
        <v>27</v>
      </c>
      <c r="H41" s="49" t="s">
        <v>44</v>
      </c>
      <c r="I41" s="114" t="s">
        <v>91</v>
      </c>
      <c r="J41" s="58"/>
      <c r="K41" s="58"/>
      <c r="L41" s="49">
        <v>300</v>
      </c>
      <c r="M41" s="49">
        <v>400</v>
      </c>
      <c r="N41" s="49">
        <v>500</v>
      </c>
      <c r="O41" s="153"/>
      <c r="P41" s="138"/>
    </row>
    <row r="42" spans="1:16" s="2" customFormat="1" ht="22.5" customHeight="1" x14ac:dyDescent="0.4">
      <c r="A42" s="3">
        <v>35</v>
      </c>
      <c r="B42" s="66"/>
      <c r="C42" s="67"/>
      <c r="D42" s="52" t="s">
        <v>56</v>
      </c>
      <c r="E42" s="57" t="s">
        <v>48</v>
      </c>
      <c r="F42" s="103" t="s">
        <v>133</v>
      </c>
      <c r="G42" s="68" t="s">
        <v>27</v>
      </c>
      <c r="H42" s="52"/>
      <c r="I42" s="116"/>
      <c r="J42" s="67"/>
      <c r="K42" s="67"/>
      <c r="L42" s="52">
        <v>300</v>
      </c>
      <c r="M42" s="52">
        <v>400</v>
      </c>
      <c r="N42" s="52">
        <v>500</v>
      </c>
      <c r="O42" s="158"/>
      <c r="P42" s="139"/>
    </row>
    <row r="43" spans="1:16" s="2" customFormat="1" ht="22.5" customHeight="1" x14ac:dyDescent="0.4">
      <c r="A43" s="3">
        <v>36</v>
      </c>
      <c r="B43" s="69">
        <v>0.5</v>
      </c>
      <c r="C43" s="70" t="s">
        <v>43</v>
      </c>
      <c r="D43" s="72" t="s">
        <v>49</v>
      </c>
      <c r="E43" s="71" t="s">
        <v>95</v>
      </c>
      <c r="F43" s="104" t="s">
        <v>114</v>
      </c>
      <c r="G43" s="70">
        <v>10549</v>
      </c>
      <c r="H43" s="72" t="s">
        <v>32</v>
      </c>
      <c r="I43" s="117" t="s">
        <v>85</v>
      </c>
      <c r="J43" s="70"/>
      <c r="K43" s="70"/>
      <c r="L43" s="72">
        <v>100</v>
      </c>
      <c r="M43" s="72">
        <v>120</v>
      </c>
      <c r="N43" s="73">
        <v>150</v>
      </c>
      <c r="O43" s="149" t="s">
        <v>84</v>
      </c>
      <c r="P43" s="162">
        <v>0.61458333333333337</v>
      </c>
    </row>
    <row r="44" spans="1:16" s="2" customFormat="1" ht="22.5" customHeight="1" x14ac:dyDescent="0.4">
      <c r="A44" s="3">
        <v>37</v>
      </c>
      <c r="B44" s="74"/>
      <c r="C44" s="75" t="s">
        <v>43</v>
      </c>
      <c r="D44" s="77" t="s">
        <v>17</v>
      </c>
      <c r="E44" s="76" t="s">
        <v>95</v>
      </c>
      <c r="F44" s="105" t="s">
        <v>114</v>
      </c>
      <c r="G44" s="75">
        <v>10549</v>
      </c>
      <c r="H44" s="77"/>
      <c r="I44" s="118" t="s">
        <v>50</v>
      </c>
      <c r="J44" s="75"/>
      <c r="K44" s="75"/>
      <c r="L44" s="77">
        <v>100</v>
      </c>
      <c r="M44" s="77">
        <v>120</v>
      </c>
      <c r="N44" s="78">
        <v>150</v>
      </c>
      <c r="O44" s="141"/>
      <c r="P44" s="141"/>
    </row>
    <row r="45" spans="1:16" s="2" customFormat="1" ht="22.5" customHeight="1" x14ac:dyDescent="0.4">
      <c r="A45" s="167">
        <v>15</v>
      </c>
      <c r="B45" s="79">
        <v>0.50347222222222221</v>
      </c>
      <c r="C45" s="80" t="s">
        <v>51</v>
      </c>
      <c r="D45" s="80"/>
      <c r="E45" s="81" t="s">
        <v>22</v>
      </c>
      <c r="F45" s="106" t="s">
        <v>111</v>
      </c>
      <c r="G45" s="80">
        <v>3300</v>
      </c>
      <c r="H45" s="82"/>
      <c r="I45" s="109" t="s">
        <v>87</v>
      </c>
      <c r="J45" s="80"/>
      <c r="K45" s="80"/>
      <c r="L45" s="82">
        <v>40</v>
      </c>
      <c r="M45" s="82">
        <v>40</v>
      </c>
      <c r="N45" s="83">
        <v>50</v>
      </c>
      <c r="O45" s="161" t="s">
        <v>116</v>
      </c>
      <c r="P45" s="163">
        <v>0.58333333333333337</v>
      </c>
    </row>
    <row r="46" spans="1:16" s="2" customFormat="1" ht="22.5" customHeight="1" x14ac:dyDescent="0.4">
      <c r="A46" s="167">
        <v>16</v>
      </c>
      <c r="B46" s="84" t="s">
        <v>2</v>
      </c>
      <c r="C46" s="85" t="s">
        <v>13</v>
      </c>
      <c r="D46" s="85"/>
      <c r="E46" s="86" t="s">
        <v>22</v>
      </c>
      <c r="F46" s="107" t="s">
        <v>111</v>
      </c>
      <c r="G46" s="85">
        <v>3300</v>
      </c>
      <c r="H46" s="87"/>
      <c r="I46" s="119" t="s">
        <v>87</v>
      </c>
      <c r="J46" s="85"/>
      <c r="K46" s="85"/>
      <c r="L46" s="87">
        <v>40</v>
      </c>
      <c r="M46" s="87">
        <v>40</v>
      </c>
      <c r="N46" s="88">
        <v>50</v>
      </c>
      <c r="O46" s="160" t="s">
        <v>2</v>
      </c>
      <c r="P46" s="136" t="s">
        <v>2</v>
      </c>
    </row>
    <row r="47" spans="1:16" s="2" customFormat="1" ht="22.5" customHeight="1" x14ac:dyDescent="0.4">
      <c r="A47" s="167">
        <v>17</v>
      </c>
      <c r="B47" s="79">
        <v>0.50347222222222221</v>
      </c>
      <c r="C47" s="80" t="s">
        <v>14</v>
      </c>
      <c r="D47" s="80"/>
      <c r="E47" s="81" t="s">
        <v>23</v>
      </c>
      <c r="F47" s="106" t="s">
        <v>112</v>
      </c>
      <c r="G47" s="80">
        <v>3300</v>
      </c>
      <c r="H47" s="82"/>
      <c r="I47" s="109" t="s">
        <v>87</v>
      </c>
      <c r="J47" s="80"/>
      <c r="K47" s="80"/>
      <c r="L47" s="82">
        <v>40</v>
      </c>
      <c r="M47" s="82">
        <v>40</v>
      </c>
      <c r="N47" s="83">
        <v>50</v>
      </c>
      <c r="O47" s="161" t="s">
        <v>116</v>
      </c>
      <c r="P47" s="164">
        <v>0.58680555555555558</v>
      </c>
    </row>
    <row r="48" spans="1:16" s="2" customFormat="1" ht="22.5" customHeight="1" x14ac:dyDescent="0.4">
      <c r="A48" s="167">
        <v>18</v>
      </c>
      <c r="B48" s="84" t="s">
        <v>2</v>
      </c>
      <c r="C48" s="85" t="s">
        <v>15</v>
      </c>
      <c r="D48" s="85"/>
      <c r="E48" s="86" t="s">
        <v>23</v>
      </c>
      <c r="F48" s="107" t="s">
        <v>112</v>
      </c>
      <c r="G48" s="85">
        <v>3300</v>
      </c>
      <c r="H48" s="87"/>
      <c r="I48" s="119" t="s">
        <v>87</v>
      </c>
      <c r="J48" s="85"/>
      <c r="K48" s="85"/>
      <c r="L48" s="87">
        <v>40</v>
      </c>
      <c r="M48" s="87">
        <v>40</v>
      </c>
      <c r="N48" s="88">
        <v>50</v>
      </c>
      <c r="O48" s="159"/>
      <c r="P48" s="137"/>
    </row>
    <row r="49" spans="1:16" s="2" customFormat="1" ht="22.5" customHeight="1" x14ac:dyDescent="0.4">
      <c r="A49" s="167" t="s">
        <v>35</v>
      </c>
      <c r="B49" s="79">
        <v>0.50347222222222221</v>
      </c>
      <c r="C49" s="80" t="s">
        <v>26</v>
      </c>
      <c r="D49" s="80"/>
      <c r="E49" s="109" t="s">
        <v>93</v>
      </c>
      <c r="F49" s="106" t="s">
        <v>127</v>
      </c>
      <c r="G49" s="80">
        <v>3300</v>
      </c>
      <c r="H49" s="82"/>
      <c r="I49" s="109" t="s">
        <v>87</v>
      </c>
      <c r="J49" s="80"/>
      <c r="K49" s="80"/>
      <c r="L49" s="82">
        <v>40</v>
      </c>
      <c r="M49" s="82">
        <v>40</v>
      </c>
      <c r="N49" s="83">
        <v>50</v>
      </c>
      <c r="O49" s="161" t="s">
        <v>116</v>
      </c>
      <c r="P49" s="165">
        <v>0.59027777777777779</v>
      </c>
    </row>
    <row r="50" spans="1:16" s="2" customFormat="1" ht="22.5" customHeight="1" x14ac:dyDescent="0.4">
      <c r="A50" s="167" t="s">
        <v>35</v>
      </c>
      <c r="B50" s="84"/>
      <c r="C50" s="85" t="s">
        <v>117</v>
      </c>
      <c r="D50" s="85"/>
      <c r="E50" s="89" t="s">
        <v>94</v>
      </c>
      <c r="F50" s="108" t="s">
        <v>134</v>
      </c>
      <c r="G50" s="85">
        <v>3300</v>
      </c>
      <c r="H50" s="87"/>
      <c r="I50" s="148" t="s">
        <v>157</v>
      </c>
      <c r="J50" s="87"/>
      <c r="K50" s="85"/>
      <c r="L50" s="87">
        <v>40</v>
      </c>
      <c r="M50" s="87">
        <v>40</v>
      </c>
      <c r="N50" s="88">
        <v>50</v>
      </c>
      <c r="O50" s="159"/>
      <c r="P50" s="137"/>
    </row>
    <row r="51" spans="1:16" s="2" customFormat="1" ht="22.5" customHeight="1" x14ac:dyDescent="0.4">
      <c r="A51" s="10" t="s">
        <v>80</v>
      </c>
      <c r="B51" s="4"/>
      <c r="C51" s="4"/>
      <c r="D51" s="4"/>
      <c r="E51" s="11"/>
      <c r="F51" s="12"/>
      <c r="G51" s="13"/>
      <c r="H51" s="14"/>
      <c r="I51" s="4"/>
      <c r="J51" s="4"/>
      <c r="K51" s="13"/>
      <c r="L51" s="13"/>
      <c r="M51" s="13"/>
      <c r="N51" s="8"/>
      <c r="O51" s="8"/>
      <c r="P51" s="9"/>
    </row>
    <row r="52" spans="1:16" ht="22.5" customHeight="1" x14ac:dyDescent="0.4">
      <c r="H52" s="1" t="s">
        <v>2</v>
      </c>
    </row>
    <row r="53" spans="1:16" s="2" customFormat="1" ht="22.5" customHeight="1" x14ac:dyDescent="0.4">
      <c r="B53" s="125"/>
      <c r="C53" s="125"/>
      <c r="G53" s="3"/>
      <c r="N53" s="143" t="s">
        <v>2</v>
      </c>
      <c r="O53" s="143"/>
      <c r="P53" s="144"/>
    </row>
    <row r="55" spans="1:16" ht="22.5" customHeight="1" x14ac:dyDescent="0.4">
      <c r="C55" s="1" t="s">
        <v>2</v>
      </c>
    </row>
  </sheetData>
  <mergeCells count="2">
    <mergeCell ref="L9:N9"/>
    <mergeCell ref="L10:M10"/>
  </mergeCells>
  <pageMargins left="0.51181102362204722" right="0.51181102362204722" top="0.59055118110236227" bottom="0.59055118110236227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BC11F-D4ED-49D5-9AD1-0A13B1E94DCF}">
  <dimension ref="A1:W42"/>
  <sheetViews>
    <sheetView topLeftCell="A19" workbookViewId="0">
      <selection activeCell="N41" sqref="N41"/>
    </sheetView>
  </sheetViews>
  <sheetFormatPr defaultColWidth="9.109375" defaultRowHeight="21" x14ac:dyDescent="0.4"/>
  <cols>
    <col min="1" max="1" width="13.44140625" style="1" customWidth="1"/>
    <col min="2" max="2" width="19" style="1" customWidth="1"/>
    <col min="3" max="3" width="13.44140625" style="1" customWidth="1"/>
    <col min="4" max="4" width="15.44140625" style="1" customWidth="1"/>
    <col min="5" max="5" width="15" style="1" customWidth="1"/>
    <col min="6" max="6" width="11.109375" style="8" customWidth="1"/>
    <col min="7" max="7" width="17.109375" style="1" customWidth="1"/>
    <col min="8" max="9" width="13.44140625" style="1" customWidth="1"/>
    <col min="10" max="10" width="11.33203125" style="8" customWidth="1"/>
    <col min="11" max="16384" width="9.109375" style="1"/>
  </cols>
  <sheetData>
    <row r="1" spans="1:22" s="230" customFormat="1" ht="22.5" customHeight="1" x14ac:dyDescent="0.45">
      <c r="A1" s="227" t="s">
        <v>135</v>
      </c>
      <c r="B1" s="227"/>
      <c r="C1" s="227"/>
      <c r="D1" s="228"/>
      <c r="E1" s="228"/>
      <c r="F1" s="228"/>
      <c r="G1" s="227"/>
      <c r="H1" s="255" t="s">
        <v>122</v>
      </c>
      <c r="I1" s="256"/>
      <c r="J1" s="229"/>
    </row>
    <row r="2" spans="1:22" s="230" customFormat="1" ht="22.5" customHeight="1" thickBot="1" x14ac:dyDescent="0.5">
      <c r="A2" s="231"/>
      <c r="B2" s="231"/>
      <c r="C2" s="231"/>
      <c r="D2" s="232"/>
      <c r="E2" s="232"/>
      <c r="F2" s="232"/>
      <c r="G2" s="231"/>
      <c r="H2" s="233"/>
      <c r="I2" s="232"/>
      <c r="J2" s="234"/>
    </row>
    <row r="3" spans="1:22" s="2" customFormat="1" ht="22.5" customHeight="1" x14ac:dyDescent="0.4">
      <c r="A3" s="173" t="s">
        <v>136</v>
      </c>
      <c r="B3" s="174"/>
      <c r="C3" s="175"/>
      <c r="D3" s="176"/>
      <c r="E3" s="177"/>
      <c r="F3" s="174"/>
      <c r="G3" s="178"/>
      <c r="H3" s="253" t="s">
        <v>120</v>
      </c>
      <c r="I3" s="254"/>
      <c r="J3" s="179" t="s">
        <v>92</v>
      </c>
    </row>
    <row r="4" spans="1:22" s="2" customFormat="1" ht="22.5" customHeight="1" x14ac:dyDescent="0.45">
      <c r="A4" s="180" t="s">
        <v>36</v>
      </c>
      <c r="B4" s="181" t="s">
        <v>37</v>
      </c>
      <c r="C4" s="181"/>
      <c r="D4" s="181" t="s">
        <v>28</v>
      </c>
      <c r="E4" s="182" t="s">
        <v>34</v>
      </c>
      <c r="F4" s="182" t="s">
        <v>33</v>
      </c>
      <c r="G4" s="182"/>
      <c r="H4" s="181" t="s">
        <v>118</v>
      </c>
      <c r="I4" s="181" t="s">
        <v>131</v>
      </c>
      <c r="J4" s="183" t="s">
        <v>130</v>
      </c>
      <c r="M4" s="231" t="s">
        <v>2</v>
      </c>
      <c r="N4" s="231"/>
      <c r="O4" s="231"/>
      <c r="P4" s="232"/>
      <c r="Q4" s="232"/>
      <c r="R4" s="232"/>
      <c r="S4" s="231"/>
      <c r="T4" s="233"/>
      <c r="U4" s="232"/>
      <c r="V4" s="234"/>
    </row>
    <row r="5" spans="1:22" s="2" customFormat="1" ht="22.5" customHeight="1" x14ac:dyDescent="0.4">
      <c r="A5" s="184">
        <v>0.5</v>
      </c>
      <c r="B5" s="54" t="s">
        <v>16</v>
      </c>
      <c r="C5" s="124" t="s">
        <v>63</v>
      </c>
      <c r="D5" s="55" t="s">
        <v>65</v>
      </c>
      <c r="E5" s="99" t="s">
        <v>141</v>
      </c>
      <c r="F5" s="54">
        <v>21098</v>
      </c>
      <c r="G5" s="168" t="s">
        <v>38</v>
      </c>
      <c r="H5" s="168">
        <v>200</v>
      </c>
      <c r="I5" s="168">
        <v>250</v>
      </c>
      <c r="J5" s="185">
        <v>300</v>
      </c>
    </row>
    <row r="6" spans="1:22" s="2" customFormat="1" ht="22.5" customHeight="1" x14ac:dyDescent="0.4">
      <c r="A6" s="186"/>
      <c r="B6" s="187" t="s">
        <v>45</v>
      </c>
      <c r="C6" s="168" t="s">
        <v>67</v>
      </c>
      <c r="D6" s="188" t="s">
        <v>29</v>
      </c>
      <c r="E6" s="189" t="s">
        <v>142</v>
      </c>
      <c r="F6" s="187">
        <v>21098</v>
      </c>
      <c r="G6" s="168" t="s">
        <v>2</v>
      </c>
      <c r="H6" s="168">
        <v>200</v>
      </c>
      <c r="I6" s="168">
        <v>250</v>
      </c>
      <c r="J6" s="185">
        <v>300</v>
      </c>
    </row>
    <row r="7" spans="1:22" s="2" customFormat="1" ht="22.5" customHeight="1" x14ac:dyDescent="0.4">
      <c r="A7" s="186"/>
      <c r="B7" s="170"/>
      <c r="C7" s="169" t="s">
        <v>68</v>
      </c>
      <c r="D7" s="190" t="s">
        <v>30</v>
      </c>
      <c r="E7" s="191" t="s">
        <v>143</v>
      </c>
      <c r="F7" s="187">
        <v>21098</v>
      </c>
      <c r="G7" s="168" t="s">
        <v>2</v>
      </c>
      <c r="H7" s="168">
        <v>200</v>
      </c>
      <c r="I7" s="168">
        <v>250</v>
      </c>
      <c r="J7" s="185">
        <v>300</v>
      </c>
    </row>
    <row r="8" spans="1:22" s="2" customFormat="1" ht="22.5" customHeight="1" x14ac:dyDescent="0.4">
      <c r="A8" s="186"/>
      <c r="B8" s="170"/>
      <c r="C8" s="169" t="s">
        <v>69</v>
      </c>
      <c r="D8" s="190" t="s">
        <v>31</v>
      </c>
      <c r="E8" s="191" t="s">
        <v>144</v>
      </c>
      <c r="F8" s="187">
        <v>21098</v>
      </c>
      <c r="G8" s="168" t="s">
        <v>2</v>
      </c>
      <c r="H8" s="168">
        <v>200</v>
      </c>
      <c r="I8" s="168">
        <v>250</v>
      </c>
      <c r="J8" s="185">
        <v>300</v>
      </c>
    </row>
    <row r="9" spans="1:22" s="2" customFormat="1" ht="22.5" customHeight="1" x14ac:dyDescent="0.4">
      <c r="A9" s="186"/>
      <c r="B9" s="187" t="s">
        <v>17</v>
      </c>
      <c r="C9" s="168" t="s">
        <v>64</v>
      </c>
      <c r="D9" s="188" t="s">
        <v>66</v>
      </c>
      <c r="E9" s="189" t="s">
        <v>145</v>
      </c>
      <c r="F9" s="187">
        <v>21098</v>
      </c>
      <c r="G9" s="168" t="s">
        <v>38</v>
      </c>
      <c r="H9" s="168">
        <v>200</v>
      </c>
      <c r="I9" s="168">
        <v>250</v>
      </c>
      <c r="J9" s="185">
        <v>300</v>
      </c>
    </row>
    <row r="10" spans="1:22" s="2" customFormat="1" ht="22.5" customHeight="1" x14ac:dyDescent="0.4">
      <c r="A10" s="186"/>
      <c r="B10" s="187" t="s">
        <v>46</v>
      </c>
      <c r="C10" s="168" t="s">
        <v>70</v>
      </c>
      <c r="D10" s="188" t="s">
        <v>24</v>
      </c>
      <c r="E10" s="189" t="s">
        <v>146</v>
      </c>
      <c r="F10" s="187">
        <v>21098</v>
      </c>
      <c r="G10" s="169" t="s">
        <v>2</v>
      </c>
      <c r="H10" s="169">
        <v>200</v>
      </c>
      <c r="I10" s="169">
        <v>250</v>
      </c>
      <c r="J10" s="185">
        <v>300</v>
      </c>
    </row>
    <row r="11" spans="1:22" s="2" customFormat="1" ht="22.5" customHeight="1" x14ac:dyDescent="0.4">
      <c r="A11" s="186"/>
      <c r="B11" s="187"/>
      <c r="C11" s="168" t="s">
        <v>71</v>
      </c>
      <c r="D11" s="188" t="s">
        <v>25</v>
      </c>
      <c r="E11" s="189" t="s">
        <v>147</v>
      </c>
      <c r="F11" s="187">
        <v>21098</v>
      </c>
      <c r="G11" s="169" t="s">
        <v>2</v>
      </c>
      <c r="H11" s="169">
        <v>200</v>
      </c>
      <c r="I11" s="169">
        <v>250</v>
      </c>
      <c r="J11" s="185">
        <v>300</v>
      </c>
    </row>
    <row r="12" spans="1:22" s="2" customFormat="1" ht="22.5" customHeight="1" thickBot="1" x14ac:dyDescent="0.45">
      <c r="A12" s="192"/>
      <c r="B12" s="193"/>
      <c r="C12" s="194" t="s">
        <v>72</v>
      </c>
      <c r="D12" s="195" t="s">
        <v>113</v>
      </c>
      <c r="E12" s="196" t="s">
        <v>148</v>
      </c>
      <c r="F12" s="193">
        <v>21098</v>
      </c>
      <c r="G12" s="197" t="s">
        <v>2</v>
      </c>
      <c r="H12" s="197">
        <v>200</v>
      </c>
      <c r="I12" s="197">
        <v>250</v>
      </c>
      <c r="J12" s="198">
        <v>300</v>
      </c>
    </row>
    <row r="13" spans="1:22" s="2" customFormat="1" ht="22.5" customHeight="1" thickBot="1" x14ac:dyDescent="0.5">
      <c r="A13" s="231"/>
      <c r="B13" s="231"/>
      <c r="C13" s="231"/>
      <c r="D13" s="232"/>
      <c r="E13" s="232"/>
      <c r="F13" s="232"/>
      <c r="G13" s="231"/>
      <c r="H13" s="233"/>
      <c r="I13" s="232"/>
      <c r="J13" s="234"/>
    </row>
    <row r="14" spans="1:22" s="2" customFormat="1" ht="22.5" customHeight="1" x14ac:dyDescent="0.4">
      <c r="A14" s="173" t="s">
        <v>137</v>
      </c>
      <c r="B14" s="174"/>
      <c r="C14" s="175"/>
      <c r="D14" s="176"/>
      <c r="E14" s="177"/>
      <c r="F14" s="174"/>
      <c r="G14" s="178"/>
      <c r="H14" s="253" t="s">
        <v>120</v>
      </c>
      <c r="I14" s="254"/>
      <c r="J14" s="179" t="s">
        <v>92</v>
      </c>
      <c r="M14" s="2" t="s">
        <v>2</v>
      </c>
    </row>
    <row r="15" spans="1:22" s="2" customFormat="1" ht="22.5" customHeight="1" x14ac:dyDescent="0.4">
      <c r="A15" s="180" t="s">
        <v>36</v>
      </c>
      <c r="B15" s="181" t="s">
        <v>37</v>
      </c>
      <c r="C15" s="181"/>
      <c r="D15" s="181" t="s">
        <v>28</v>
      </c>
      <c r="E15" s="182" t="s">
        <v>34</v>
      </c>
      <c r="F15" s="182" t="s">
        <v>33</v>
      </c>
      <c r="G15" s="182"/>
      <c r="H15" s="181" t="s">
        <v>118</v>
      </c>
      <c r="I15" s="181" t="s">
        <v>131</v>
      </c>
      <c r="J15" s="183" t="s">
        <v>130</v>
      </c>
    </row>
    <row r="16" spans="1:22" s="2" customFormat="1" ht="22.5" customHeight="1" x14ac:dyDescent="0.4">
      <c r="A16" s="199">
        <v>0.5</v>
      </c>
      <c r="B16" s="187" t="s">
        <v>16</v>
      </c>
      <c r="C16" s="168" t="s">
        <v>49</v>
      </c>
      <c r="D16" s="188" t="s">
        <v>75</v>
      </c>
      <c r="E16" s="189" t="s">
        <v>149</v>
      </c>
      <c r="F16" s="187">
        <v>10549</v>
      </c>
      <c r="G16" s="168" t="s">
        <v>32</v>
      </c>
      <c r="H16" s="168">
        <v>120</v>
      </c>
      <c r="I16" s="168">
        <v>160</v>
      </c>
      <c r="J16" s="185">
        <v>200</v>
      </c>
    </row>
    <row r="17" spans="1:10" s="2" customFormat="1" ht="22.5" customHeight="1" x14ac:dyDescent="0.4">
      <c r="A17" s="199"/>
      <c r="B17" s="187" t="s">
        <v>45</v>
      </c>
      <c r="C17" s="169" t="s">
        <v>100</v>
      </c>
      <c r="D17" s="190" t="s">
        <v>98</v>
      </c>
      <c r="E17" s="191" t="s">
        <v>150</v>
      </c>
      <c r="F17" s="187">
        <v>10549</v>
      </c>
      <c r="G17" s="168"/>
      <c r="H17" s="168">
        <v>120</v>
      </c>
      <c r="I17" s="168">
        <v>160</v>
      </c>
      <c r="J17" s="185">
        <v>200</v>
      </c>
    </row>
    <row r="18" spans="1:10" s="2" customFormat="1" ht="22.5" customHeight="1" x14ac:dyDescent="0.4">
      <c r="A18" s="199"/>
      <c r="B18" s="187"/>
      <c r="C18" s="169" t="s">
        <v>97</v>
      </c>
      <c r="D18" s="190" t="s">
        <v>99</v>
      </c>
      <c r="E18" s="191" t="s">
        <v>151</v>
      </c>
      <c r="F18" s="187">
        <v>10549</v>
      </c>
      <c r="G18" s="168"/>
      <c r="H18" s="168">
        <v>120</v>
      </c>
      <c r="I18" s="168">
        <v>160</v>
      </c>
      <c r="J18" s="185">
        <v>200</v>
      </c>
    </row>
    <row r="19" spans="1:10" s="2" customFormat="1" ht="22.5" customHeight="1" x14ac:dyDescent="0.4">
      <c r="A19" s="199"/>
      <c r="B19" s="187" t="s">
        <v>17</v>
      </c>
      <c r="C19" s="168" t="s">
        <v>17</v>
      </c>
      <c r="D19" s="188" t="s">
        <v>75</v>
      </c>
      <c r="E19" s="189" t="s">
        <v>152</v>
      </c>
      <c r="F19" s="187">
        <v>10549</v>
      </c>
      <c r="G19" s="168" t="s">
        <v>32</v>
      </c>
      <c r="H19" s="168">
        <v>120</v>
      </c>
      <c r="I19" s="168">
        <v>160</v>
      </c>
      <c r="J19" s="185">
        <v>200</v>
      </c>
    </row>
    <row r="20" spans="1:10" s="2" customFormat="1" ht="22.5" customHeight="1" x14ac:dyDescent="0.4">
      <c r="A20" s="199"/>
      <c r="B20" s="187" t="s">
        <v>46</v>
      </c>
      <c r="C20" s="168" t="s">
        <v>101</v>
      </c>
      <c r="D20" s="188" t="s">
        <v>96</v>
      </c>
      <c r="E20" s="189" t="s">
        <v>153</v>
      </c>
      <c r="F20" s="187">
        <v>10549</v>
      </c>
      <c r="G20" s="168"/>
      <c r="H20" s="168">
        <v>120</v>
      </c>
      <c r="I20" s="168">
        <v>160</v>
      </c>
      <c r="J20" s="185">
        <v>200</v>
      </c>
    </row>
    <row r="21" spans="1:10" s="2" customFormat="1" ht="22.5" customHeight="1" thickBot="1" x14ac:dyDescent="0.45">
      <c r="A21" s="200"/>
      <c r="B21" s="193"/>
      <c r="C21" s="194" t="s">
        <v>73</v>
      </c>
      <c r="D21" s="195" t="s">
        <v>74</v>
      </c>
      <c r="E21" s="196" t="s">
        <v>154</v>
      </c>
      <c r="F21" s="193">
        <v>10549</v>
      </c>
      <c r="G21" s="194"/>
      <c r="H21" s="194">
        <v>120</v>
      </c>
      <c r="I21" s="194">
        <v>160</v>
      </c>
      <c r="J21" s="198">
        <v>200</v>
      </c>
    </row>
    <row r="22" spans="1:10" s="2" customFormat="1" ht="22.5" customHeight="1" thickBot="1" x14ac:dyDescent="0.5">
      <c r="A22" s="231"/>
      <c r="B22" s="231"/>
      <c r="C22" s="231"/>
      <c r="D22" s="232"/>
      <c r="E22" s="232"/>
      <c r="F22" s="232"/>
      <c r="G22" s="231"/>
      <c r="H22" s="233"/>
      <c r="I22" s="232"/>
      <c r="J22" s="234"/>
    </row>
    <row r="23" spans="1:10" s="2" customFormat="1" ht="22.5" customHeight="1" x14ac:dyDescent="0.4">
      <c r="A23" s="173" t="s">
        <v>138</v>
      </c>
      <c r="B23" s="174"/>
      <c r="C23" s="175"/>
      <c r="D23" s="176"/>
      <c r="E23" s="177"/>
      <c r="F23" s="174"/>
      <c r="G23" s="178"/>
      <c r="H23" s="253" t="s">
        <v>120</v>
      </c>
      <c r="I23" s="254"/>
      <c r="J23" s="179" t="s">
        <v>92</v>
      </c>
    </row>
    <row r="24" spans="1:10" s="2" customFormat="1" ht="22.5" customHeight="1" x14ac:dyDescent="0.4">
      <c r="A24" s="180" t="s">
        <v>36</v>
      </c>
      <c r="B24" s="181" t="s">
        <v>37</v>
      </c>
      <c r="C24" s="181"/>
      <c r="D24" s="181" t="s">
        <v>28</v>
      </c>
      <c r="E24" s="182" t="s">
        <v>34</v>
      </c>
      <c r="F24" s="182" t="s">
        <v>33</v>
      </c>
      <c r="G24" s="182"/>
      <c r="H24" s="181" t="s">
        <v>118</v>
      </c>
      <c r="I24" s="181" t="s">
        <v>131</v>
      </c>
      <c r="J24" s="183" t="s">
        <v>130</v>
      </c>
    </row>
    <row r="25" spans="1:10" s="2" customFormat="1" ht="22.5" customHeight="1" x14ac:dyDescent="0.4">
      <c r="A25" s="201">
        <v>0.5</v>
      </c>
      <c r="B25" s="60" t="s">
        <v>40</v>
      </c>
      <c r="C25" s="63" t="s">
        <v>49</v>
      </c>
      <c r="D25" s="61" t="s">
        <v>48</v>
      </c>
      <c r="E25" s="101" t="s">
        <v>133</v>
      </c>
      <c r="F25" s="62" t="s">
        <v>27</v>
      </c>
      <c r="G25" s="63" t="s">
        <v>38</v>
      </c>
      <c r="H25" s="63">
        <v>300</v>
      </c>
      <c r="I25" s="63">
        <v>400</v>
      </c>
      <c r="J25" s="202">
        <v>500</v>
      </c>
    </row>
    <row r="26" spans="1:10" s="2" customFormat="1" ht="22.5" customHeight="1" x14ac:dyDescent="0.4">
      <c r="A26" s="203"/>
      <c r="B26" s="170" t="s">
        <v>57</v>
      </c>
      <c r="C26" s="169" t="s">
        <v>17</v>
      </c>
      <c r="D26" s="190" t="s">
        <v>48</v>
      </c>
      <c r="E26" s="171" t="s">
        <v>133</v>
      </c>
      <c r="F26" s="172" t="s">
        <v>27</v>
      </c>
      <c r="G26" s="169" t="s">
        <v>44</v>
      </c>
      <c r="H26" s="169">
        <v>300</v>
      </c>
      <c r="I26" s="169">
        <v>400</v>
      </c>
      <c r="J26" s="185">
        <v>500</v>
      </c>
    </row>
    <row r="27" spans="1:10" s="2" customFormat="1" ht="22.5" customHeight="1" thickBot="1" x14ac:dyDescent="0.45">
      <c r="A27" s="204"/>
      <c r="B27" s="205"/>
      <c r="C27" s="197" t="s">
        <v>56</v>
      </c>
      <c r="D27" s="206" t="s">
        <v>48</v>
      </c>
      <c r="E27" s="207" t="s">
        <v>133</v>
      </c>
      <c r="F27" s="208" t="s">
        <v>27</v>
      </c>
      <c r="G27" s="197"/>
      <c r="H27" s="197">
        <v>300</v>
      </c>
      <c r="I27" s="197">
        <v>400</v>
      </c>
      <c r="J27" s="198">
        <v>500</v>
      </c>
    </row>
    <row r="28" spans="1:10" s="2" customFormat="1" ht="22.5" customHeight="1" thickBot="1" x14ac:dyDescent="0.5">
      <c r="A28" s="231"/>
      <c r="B28" s="231"/>
      <c r="C28" s="231"/>
      <c r="D28" s="232"/>
      <c r="E28" s="232"/>
      <c r="F28" s="232"/>
      <c r="G28" s="231"/>
      <c r="H28" s="233"/>
      <c r="I28" s="232"/>
      <c r="J28" s="234"/>
    </row>
    <row r="29" spans="1:10" s="2" customFormat="1" ht="22.5" customHeight="1" x14ac:dyDescent="0.4">
      <c r="A29" s="173" t="s">
        <v>139</v>
      </c>
      <c r="B29" s="174"/>
      <c r="C29" s="175"/>
      <c r="D29" s="176"/>
      <c r="E29" s="177"/>
      <c r="F29" s="174"/>
      <c r="G29" s="178"/>
      <c r="H29" s="253" t="s">
        <v>120</v>
      </c>
      <c r="I29" s="254"/>
      <c r="J29" s="179" t="s">
        <v>92</v>
      </c>
    </row>
    <row r="30" spans="1:10" s="2" customFormat="1" ht="22.5" customHeight="1" x14ac:dyDescent="0.4">
      <c r="A30" s="180" t="s">
        <v>36</v>
      </c>
      <c r="B30" s="181" t="s">
        <v>37</v>
      </c>
      <c r="C30" s="181"/>
      <c r="D30" s="181" t="s">
        <v>28</v>
      </c>
      <c r="E30" s="182" t="s">
        <v>34</v>
      </c>
      <c r="F30" s="182" t="s">
        <v>33</v>
      </c>
      <c r="G30" s="182"/>
      <c r="H30" s="181" t="s">
        <v>118</v>
      </c>
      <c r="I30" s="181" t="s">
        <v>131</v>
      </c>
      <c r="J30" s="183" t="s">
        <v>130</v>
      </c>
    </row>
    <row r="31" spans="1:10" s="2" customFormat="1" ht="22.5" customHeight="1" x14ac:dyDescent="0.4">
      <c r="A31" s="209">
        <v>0.5</v>
      </c>
      <c r="B31" s="70" t="s">
        <v>43</v>
      </c>
      <c r="C31" s="72" t="s">
        <v>49</v>
      </c>
      <c r="D31" s="71" t="s">
        <v>95</v>
      </c>
      <c r="E31" s="104" t="s">
        <v>114</v>
      </c>
      <c r="F31" s="70">
        <v>10549</v>
      </c>
      <c r="G31" s="72" t="s">
        <v>32</v>
      </c>
      <c r="H31" s="72">
        <v>100</v>
      </c>
      <c r="I31" s="72">
        <v>120</v>
      </c>
      <c r="J31" s="210">
        <v>150</v>
      </c>
    </row>
    <row r="32" spans="1:10" s="2" customFormat="1" ht="22.5" customHeight="1" thickBot="1" x14ac:dyDescent="0.45">
      <c r="A32" s="211"/>
      <c r="B32" s="212" t="s">
        <v>43</v>
      </c>
      <c r="C32" s="213" t="s">
        <v>17</v>
      </c>
      <c r="D32" s="214" t="s">
        <v>95</v>
      </c>
      <c r="E32" s="215" t="s">
        <v>114</v>
      </c>
      <c r="F32" s="212">
        <v>10549</v>
      </c>
      <c r="G32" s="213"/>
      <c r="H32" s="213">
        <v>100</v>
      </c>
      <c r="I32" s="213">
        <v>120</v>
      </c>
      <c r="J32" s="216">
        <v>150</v>
      </c>
    </row>
    <row r="33" spans="1:23" s="2" customFormat="1" ht="22.5" customHeight="1" thickBot="1" x14ac:dyDescent="0.5">
      <c r="A33" s="231"/>
      <c r="B33" s="231"/>
      <c r="C33" s="231"/>
      <c r="D33" s="232"/>
      <c r="E33" s="232"/>
      <c r="F33" s="232"/>
      <c r="G33" s="231"/>
      <c r="H33" s="233"/>
      <c r="I33" s="232"/>
      <c r="J33" s="234"/>
    </row>
    <row r="34" spans="1:23" s="2" customFormat="1" ht="22.5" customHeight="1" x14ac:dyDescent="0.4">
      <c r="A34" s="173" t="s">
        <v>140</v>
      </c>
      <c r="B34" s="174"/>
      <c r="C34" s="175"/>
      <c r="D34" s="176"/>
      <c r="E34" s="177"/>
      <c r="F34" s="174"/>
      <c r="G34" s="178"/>
      <c r="H34" s="253" t="s">
        <v>120</v>
      </c>
      <c r="I34" s="254"/>
      <c r="J34" s="179" t="s">
        <v>92</v>
      </c>
    </row>
    <row r="35" spans="1:23" s="2" customFormat="1" ht="22.5" customHeight="1" x14ac:dyDescent="0.4">
      <c r="A35" s="180" t="s">
        <v>36</v>
      </c>
      <c r="B35" s="181" t="s">
        <v>37</v>
      </c>
      <c r="C35" s="181"/>
      <c r="D35" s="181" t="s">
        <v>28</v>
      </c>
      <c r="E35" s="182" t="s">
        <v>34</v>
      </c>
      <c r="F35" s="182" t="s">
        <v>33</v>
      </c>
      <c r="G35" s="182"/>
      <c r="H35" s="181" t="s">
        <v>118</v>
      </c>
      <c r="I35" s="181" t="s">
        <v>131</v>
      </c>
      <c r="J35" s="183" t="s">
        <v>130</v>
      </c>
    </row>
    <row r="36" spans="1:23" s="2" customFormat="1" ht="22.5" customHeight="1" x14ac:dyDescent="0.4">
      <c r="A36" s="217">
        <v>0.50347222222222221</v>
      </c>
      <c r="B36" s="80" t="s">
        <v>26</v>
      </c>
      <c r="C36" s="80"/>
      <c r="D36" s="109" t="s">
        <v>93</v>
      </c>
      <c r="E36" s="106" t="s">
        <v>127</v>
      </c>
      <c r="F36" s="80">
        <v>3300</v>
      </c>
      <c r="G36" s="82"/>
      <c r="H36" s="82">
        <v>40</v>
      </c>
      <c r="I36" s="82">
        <v>40</v>
      </c>
      <c r="J36" s="218">
        <v>50</v>
      </c>
    </row>
    <row r="37" spans="1:23" s="2" customFormat="1" ht="22.5" customHeight="1" thickBot="1" x14ac:dyDescent="0.5">
      <c r="A37" s="219"/>
      <c r="B37" s="220" t="s">
        <v>117</v>
      </c>
      <c r="C37" s="220"/>
      <c r="D37" s="225" t="s">
        <v>94</v>
      </c>
      <c r="E37" s="226" t="s">
        <v>134</v>
      </c>
      <c r="F37" s="220">
        <v>3300</v>
      </c>
      <c r="G37" s="223"/>
      <c r="H37" s="223">
        <v>40</v>
      </c>
      <c r="I37" s="223">
        <v>40</v>
      </c>
      <c r="J37" s="224">
        <v>50</v>
      </c>
      <c r="N37" s="231"/>
      <c r="O37" s="231"/>
      <c r="P37" s="231"/>
      <c r="Q37" s="232"/>
      <c r="R37" s="232"/>
      <c r="S37" s="232"/>
      <c r="T37" s="231"/>
      <c r="U37" s="233"/>
      <c r="V37" s="232"/>
      <c r="W37" s="234"/>
    </row>
    <row r="38" spans="1:23" s="2" customFormat="1" ht="22.5" customHeight="1" x14ac:dyDescent="0.4">
      <c r="A38" s="217">
        <v>0.50347222222222221</v>
      </c>
      <c r="B38" s="80" t="s">
        <v>51</v>
      </c>
      <c r="C38" s="80"/>
      <c r="D38" s="81" t="s">
        <v>22</v>
      </c>
      <c r="E38" s="106" t="s">
        <v>111</v>
      </c>
      <c r="F38" s="80">
        <v>3300</v>
      </c>
      <c r="G38" s="82"/>
      <c r="H38" s="82">
        <v>40</v>
      </c>
      <c r="I38" s="82">
        <v>40</v>
      </c>
      <c r="J38" s="218">
        <v>50</v>
      </c>
    </row>
    <row r="39" spans="1:23" s="2" customFormat="1" ht="22.5" customHeight="1" thickBot="1" x14ac:dyDescent="0.45">
      <c r="A39" s="219" t="s">
        <v>2</v>
      </c>
      <c r="B39" s="220" t="s">
        <v>13</v>
      </c>
      <c r="C39" s="220"/>
      <c r="D39" s="221" t="s">
        <v>22</v>
      </c>
      <c r="E39" s="222" t="s">
        <v>111</v>
      </c>
      <c r="F39" s="220">
        <v>3300</v>
      </c>
      <c r="G39" s="223"/>
      <c r="H39" s="223">
        <v>40</v>
      </c>
      <c r="I39" s="223">
        <v>40</v>
      </c>
      <c r="J39" s="224">
        <v>50</v>
      </c>
    </row>
    <row r="40" spans="1:23" s="2" customFormat="1" ht="22.5" customHeight="1" x14ac:dyDescent="0.4">
      <c r="A40" s="217">
        <v>0.50347222222222221</v>
      </c>
      <c r="B40" s="80" t="s">
        <v>14</v>
      </c>
      <c r="C40" s="80"/>
      <c r="D40" s="81" t="s">
        <v>23</v>
      </c>
      <c r="E40" s="106" t="s">
        <v>112</v>
      </c>
      <c r="F40" s="80">
        <v>3300</v>
      </c>
      <c r="G40" s="82"/>
      <c r="H40" s="82">
        <v>40</v>
      </c>
      <c r="I40" s="82">
        <v>40</v>
      </c>
      <c r="J40" s="218">
        <v>50</v>
      </c>
    </row>
    <row r="41" spans="1:23" s="2" customFormat="1" ht="22.5" customHeight="1" thickBot="1" x14ac:dyDescent="0.45">
      <c r="A41" s="219" t="s">
        <v>2</v>
      </c>
      <c r="B41" s="220" t="s">
        <v>15</v>
      </c>
      <c r="C41" s="220"/>
      <c r="D41" s="221" t="s">
        <v>23</v>
      </c>
      <c r="E41" s="222" t="s">
        <v>112</v>
      </c>
      <c r="F41" s="220">
        <v>3300</v>
      </c>
      <c r="G41" s="223"/>
      <c r="H41" s="223">
        <v>40</v>
      </c>
      <c r="I41" s="223">
        <v>40</v>
      </c>
      <c r="J41" s="224">
        <v>50</v>
      </c>
    </row>
    <row r="42" spans="1:23" ht="22.5" customHeight="1" x14ac:dyDescent="0.4">
      <c r="B42" s="1" t="s">
        <v>2</v>
      </c>
    </row>
  </sheetData>
  <mergeCells count="6">
    <mergeCell ref="H34:I34"/>
    <mergeCell ref="H1:I1"/>
    <mergeCell ref="H3:I3"/>
    <mergeCell ref="H14:I14"/>
    <mergeCell ref="H23:I23"/>
    <mergeCell ref="H29:I29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2AD1E-58ED-4E7F-9A6C-45D864A026B7}">
  <dimension ref="A1:S11"/>
  <sheetViews>
    <sheetView workbookViewId="0">
      <selection activeCell="F12" sqref="F12"/>
    </sheetView>
  </sheetViews>
  <sheetFormatPr defaultColWidth="9.109375" defaultRowHeight="21" x14ac:dyDescent="0.4"/>
  <cols>
    <col min="1" max="1" width="32.6640625" style="1" customWidth="1"/>
    <col min="2" max="2" width="24.5546875" style="1" customWidth="1"/>
    <col min="3" max="3" width="15" style="8" customWidth="1"/>
    <col min="4" max="5" width="13.44140625" style="1" customWidth="1"/>
    <col min="6" max="6" width="12.21875" style="8" customWidth="1"/>
    <col min="7" max="16384" width="9.109375" style="1"/>
  </cols>
  <sheetData>
    <row r="1" spans="1:19" s="2" customFormat="1" ht="22.5" customHeight="1" x14ac:dyDescent="0.45">
      <c r="A1" s="247" t="s">
        <v>132</v>
      </c>
      <c r="B1" s="245"/>
      <c r="C1" s="246"/>
      <c r="D1" s="257" t="s">
        <v>128</v>
      </c>
      <c r="E1" s="257"/>
      <c r="F1" s="241" t="s">
        <v>92</v>
      </c>
    </row>
    <row r="2" spans="1:19" s="2" customFormat="1" ht="22.5" customHeight="1" x14ac:dyDescent="0.45">
      <c r="A2" s="242" t="s">
        <v>126</v>
      </c>
      <c r="B2" s="242" t="s">
        <v>123</v>
      </c>
      <c r="C2" s="242" t="s">
        <v>34</v>
      </c>
      <c r="D2" s="243" t="s">
        <v>118</v>
      </c>
      <c r="E2" s="243" t="s">
        <v>131</v>
      </c>
      <c r="F2" s="244" t="s">
        <v>130</v>
      </c>
      <c r="I2" s="231" t="s">
        <v>2</v>
      </c>
      <c r="J2" s="231"/>
      <c r="K2" s="231"/>
      <c r="L2" s="232"/>
      <c r="M2" s="232"/>
      <c r="N2" s="232"/>
      <c r="O2" s="231"/>
      <c r="P2" s="233"/>
      <c r="Q2" s="232"/>
      <c r="R2" s="234"/>
    </row>
    <row r="3" spans="1:19" s="2" customFormat="1" ht="22.5" customHeight="1" x14ac:dyDescent="0.45">
      <c r="A3" s="235" t="s">
        <v>32</v>
      </c>
      <c r="B3" s="237">
        <v>10549</v>
      </c>
      <c r="C3" s="238" t="s">
        <v>114</v>
      </c>
      <c r="D3" s="248">
        <v>120</v>
      </c>
      <c r="E3" s="248">
        <v>160</v>
      </c>
      <c r="F3" s="248">
        <v>200</v>
      </c>
      <c r="I3" s="231"/>
      <c r="J3" s="231"/>
      <c r="K3" s="231"/>
      <c r="L3" s="232"/>
      <c r="M3" s="232"/>
      <c r="N3" s="232"/>
      <c r="O3" s="231"/>
      <c r="P3" s="233"/>
      <c r="Q3" s="232"/>
      <c r="R3" s="234"/>
    </row>
    <row r="4" spans="1:19" s="2" customFormat="1" ht="22.5" customHeight="1" x14ac:dyDescent="0.45">
      <c r="A4" s="235" t="s">
        <v>43</v>
      </c>
      <c r="B4" s="237">
        <v>10549</v>
      </c>
      <c r="C4" s="238" t="s">
        <v>114</v>
      </c>
      <c r="D4" s="248">
        <v>100</v>
      </c>
      <c r="E4" s="248">
        <v>120</v>
      </c>
      <c r="F4" s="248">
        <v>150</v>
      </c>
      <c r="I4" s="231"/>
      <c r="J4" s="231"/>
      <c r="K4" s="231"/>
      <c r="L4" s="232"/>
      <c r="M4" s="232"/>
      <c r="N4" s="232"/>
      <c r="O4" s="231"/>
      <c r="P4" s="233"/>
      <c r="Q4" s="232"/>
      <c r="R4" s="234"/>
    </row>
    <row r="5" spans="1:19" s="2" customFormat="1" ht="22.5" customHeight="1" x14ac:dyDescent="0.4">
      <c r="A5" s="235" t="s">
        <v>38</v>
      </c>
      <c r="B5" s="237">
        <v>21098</v>
      </c>
      <c r="C5" s="238" t="s">
        <v>115</v>
      </c>
      <c r="D5" s="248">
        <v>200</v>
      </c>
      <c r="E5" s="248">
        <v>250</v>
      </c>
      <c r="F5" s="248">
        <v>300</v>
      </c>
    </row>
    <row r="6" spans="1:19" s="2" customFormat="1" ht="22.5" customHeight="1" x14ac:dyDescent="0.4">
      <c r="A6" s="236" t="s">
        <v>44</v>
      </c>
      <c r="B6" s="239" t="s">
        <v>124</v>
      </c>
      <c r="C6" s="240" t="s">
        <v>133</v>
      </c>
      <c r="D6" s="248">
        <v>300</v>
      </c>
      <c r="E6" s="248">
        <v>400</v>
      </c>
      <c r="F6" s="248">
        <v>500</v>
      </c>
    </row>
    <row r="7" spans="1:19" s="2" customFormat="1" ht="22.5" customHeight="1" x14ac:dyDescent="0.4">
      <c r="A7" s="235" t="s">
        <v>26</v>
      </c>
      <c r="B7" s="237">
        <v>3300</v>
      </c>
      <c r="C7" s="238" t="s">
        <v>127</v>
      </c>
      <c r="D7" s="258">
        <v>40</v>
      </c>
      <c r="E7" s="259"/>
      <c r="F7" s="248">
        <v>50</v>
      </c>
    </row>
    <row r="8" spans="1:19" s="2" customFormat="1" ht="22.5" customHeight="1" x14ac:dyDescent="0.45">
      <c r="A8" s="235" t="s">
        <v>125</v>
      </c>
      <c r="B8" s="237">
        <v>3300</v>
      </c>
      <c r="C8" s="238" t="s">
        <v>134</v>
      </c>
      <c r="D8" s="258">
        <v>40</v>
      </c>
      <c r="E8" s="259"/>
      <c r="F8" s="248">
        <v>50</v>
      </c>
      <c r="J8" s="231"/>
      <c r="K8" s="231"/>
      <c r="L8" s="231"/>
      <c r="M8" s="232"/>
      <c r="N8" s="232"/>
      <c r="O8" s="232"/>
      <c r="P8" s="231"/>
      <c r="Q8" s="233"/>
      <c r="R8" s="232"/>
      <c r="S8" s="234"/>
    </row>
    <row r="9" spans="1:19" x14ac:dyDescent="0.4">
      <c r="A9" s="1" t="s">
        <v>2</v>
      </c>
      <c r="B9" s="1" t="s">
        <v>2</v>
      </c>
      <c r="C9" s="8" t="s">
        <v>2</v>
      </c>
    </row>
    <row r="10" spans="1:19" x14ac:dyDescent="0.4">
      <c r="A10" s="1" t="s">
        <v>2</v>
      </c>
    </row>
    <row r="11" spans="1:19" x14ac:dyDescent="0.4">
      <c r="A11" s="1" t="s">
        <v>2</v>
      </c>
    </row>
  </sheetData>
  <mergeCells count="3">
    <mergeCell ref="D1:E1"/>
    <mergeCell ref="D7:E7"/>
    <mergeCell ref="D8:E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Časový program BPM 2022</vt:lpstr>
      <vt:lpstr>KATEGORIE ČIPY</vt:lpstr>
      <vt:lpstr>Přehled</vt:lpstr>
    </vt:vector>
  </TitlesOfParts>
  <Company>Organizace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FOROT</dc:creator>
  <cp:lastModifiedBy>Otto Forman</cp:lastModifiedBy>
  <cp:lastPrinted>2022-03-01T11:02:55Z</cp:lastPrinted>
  <dcterms:created xsi:type="dcterms:W3CDTF">2015-01-12T19:19:19Z</dcterms:created>
  <dcterms:modified xsi:type="dcterms:W3CDTF">2022-03-17T14:54:43Z</dcterms:modified>
</cp:coreProperties>
</file>